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50_Berichte+Statistiken\Statistik+TB_2020\TB_LK_2020\"/>
    </mc:Choice>
  </mc:AlternateContent>
  <bookViews>
    <workbookView xWindow="484" yWindow="183" windowWidth="14439" windowHeight="8928"/>
  </bookViews>
  <sheets>
    <sheet name="2020" sheetId="17" r:id="rId1"/>
    <sheet name="2019" sheetId="16" r:id="rId2"/>
    <sheet name="2018" sheetId="15" r:id="rId3"/>
    <sheet name="2017" sheetId="14" r:id="rId4"/>
    <sheet name="2016" sheetId="13" r:id="rId5"/>
    <sheet name="2015" sheetId="12" r:id="rId6"/>
    <sheet name="2014" sheetId="9" r:id="rId7"/>
    <sheet name="2013" sheetId="8" r:id="rId8"/>
    <sheet name="2012" sheetId="7" r:id="rId9"/>
    <sheet name="2011" sheetId="10" r:id="rId10"/>
    <sheet name="2010" sheetId="11" r:id="rId11"/>
  </sheets>
  <calcPr calcId="162913"/>
</workbook>
</file>

<file path=xl/calcChain.xml><?xml version="1.0" encoding="utf-8"?>
<calcChain xmlns="http://schemas.openxmlformats.org/spreadsheetml/2006/main">
  <c r="F6" i="17" l="1"/>
  <c r="F7" i="17"/>
  <c r="F8" i="17"/>
  <c r="F9" i="17"/>
  <c r="F10" i="17"/>
  <c r="F11" i="17"/>
  <c r="F12" i="17"/>
  <c r="F13" i="17"/>
  <c r="F14" i="17"/>
  <c r="F15" i="17"/>
  <c r="F16" i="17"/>
  <c r="F17" i="17"/>
  <c r="F18" i="17"/>
  <c r="F5" i="17"/>
  <c r="H20" i="17"/>
  <c r="G20" i="17"/>
  <c r="E20" i="17"/>
  <c r="D20" i="17"/>
  <c r="C20" i="17"/>
  <c r="B20" i="17"/>
  <c r="I19" i="17"/>
  <c r="F19" i="17"/>
  <c r="I18" i="17"/>
  <c r="I17" i="17"/>
  <c r="I16" i="17"/>
  <c r="I15" i="17"/>
  <c r="I14" i="17"/>
  <c r="I13" i="17"/>
  <c r="I12" i="17"/>
  <c r="I11" i="17"/>
  <c r="I10" i="17"/>
  <c r="I9" i="17"/>
  <c r="I8" i="17"/>
  <c r="I7" i="17"/>
  <c r="I6" i="17"/>
  <c r="I20" i="17"/>
  <c r="I5" i="17"/>
  <c r="H20" i="16"/>
  <c r="G20" i="16"/>
  <c r="E20" i="16"/>
  <c r="H24" i="16"/>
  <c r="D20" i="16"/>
  <c r="C20" i="16"/>
  <c r="B20" i="16"/>
  <c r="I19" i="16"/>
  <c r="F19" i="16"/>
  <c r="I18" i="16"/>
  <c r="F18" i="16"/>
  <c r="I17" i="16"/>
  <c r="F17" i="16"/>
  <c r="I16" i="16"/>
  <c r="F16" i="16"/>
  <c r="I15" i="16"/>
  <c r="F15" i="16"/>
  <c r="I14" i="16"/>
  <c r="F14" i="16"/>
  <c r="I13" i="16"/>
  <c r="F13" i="16"/>
  <c r="I12" i="16"/>
  <c r="F12" i="16"/>
  <c r="I11" i="16"/>
  <c r="F11" i="16"/>
  <c r="I10" i="16"/>
  <c r="F10" i="16"/>
  <c r="I9" i="16"/>
  <c r="F9" i="16"/>
  <c r="I8" i="16"/>
  <c r="F8" i="16"/>
  <c r="I7" i="16"/>
  <c r="F7" i="16"/>
  <c r="I6" i="16"/>
  <c r="I20" i="16"/>
  <c r="F6" i="16"/>
  <c r="I5" i="16"/>
  <c r="F5" i="16"/>
  <c r="H20" i="15"/>
  <c r="G20" i="15"/>
  <c r="E20" i="15"/>
  <c r="D20" i="15"/>
  <c r="C20" i="15"/>
  <c r="B20" i="15"/>
  <c r="I19" i="15"/>
  <c r="F19" i="15"/>
  <c r="I18" i="15"/>
  <c r="F18" i="15"/>
  <c r="I17" i="15"/>
  <c r="F17" i="15"/>
  <c r="I16" i="15"/>
  <c r="F16" i="15"/>
  <c r="I15" i="15"/>
  <c r="F15" i="15"/>
  <c r="I14" i="15"/>
  <c r="F14" i="15"/>
  <c r="I13" i="15"/>
  <c r="F13" i="15"/>
  <c r="I12" i="15"/>
  <c r="F12" i="15"/>
  <c r="I11" i="15"/>
  <c r="F11" i="15"/>
  <c r="I10" i="15"/>
  <c r="F10" i="15"/>
  <c r="I9" i="15"/>
  <c r="F9" i="15"/>
  <c r="I8" i="15"/>
  <c r="F8" i="15"/>
  <c r="I7" i="15"/>
  <c r="F7" i="15"/>
  <c r="I6" i="15"/>
  <c r="F6" i="15"/>
  <c r="I5" i="15"/>
  <c r="I20" i="15"/>
  <c r="F5" i="15"/>
  <c r="F20" i="15"/>
  <c r="H20" i="14"/>
  <c r="G20" i="14"/>
  <c r="E20" i="14"/>
  <c r="D20" i="14"/>
  <c r="C20" i="14"/>
  <c r="B20" i="14"/>
  <c r="I19" i="14"/>
  <c r="F19" i="14"/>
  <c r="I18" i="14"/>
  <c r="F18" i="14"/>
  <c r="I17" i="14"/>
  <c r="F17" i="14"/>
  <c r="I16" i="14"/>
  <c r="F16" i="14"/>
  <c r="I15" i="14"/>
  <c r="F15" i="14"/>
  <c r="I14" i="14"/>
  <c r="F14" i="14"/>
  <c r="I13" i="14"/>
  <c r="F13" i="14"/>
  <c r="I12" i="14"/>
  <c r="F12" i="14"/>
  <c r="I11" i="14"/>
  <c r="F11" i="14"/>
  <c r="I10" i="14"/>
  <c r="F10" i="14"/>
  <c r="I9" i="14"/>
  <c r="F9" i="14"/>
  <c r="I8" i="14"/>
  <c r="F8" i="14"/>
  <c r="I7" i="14"/>
  <c r="F7" i="14"/>
  <c r="I6" i="14"/>
  <c r="F6" i="14"/>
  <c r="I5" i="14"/>
  <c r="I20" i="14"/>
  <c r="F5" i="14"/>
  <c r="H20" i="13"/>
  <c r="G20" i="13"/>
  <c r="E20" i="13"/>
  <c r="D20" i="13"/>
  <c r="C20" i="13"/>
  <c r="B20" i="13"/>
  <c r="I19" i="13"/>
  <c r="F19" i="13"/>
  <c r="I18" i="13"/>
  <c r="F18" i="13"/>
  <c r="I17" i="13"/>
  <c r="F17" i="13"/>
  <c r="I16" i="13"/>
  <c r="F16" i="13"/>
  <c r="I15" i="13"/>
  <c r="F15" i="13"/>
  <c r="I14" i="13"/>
  <c r="F14" i="13"/>
  <c r="I13" i="13"/>
  <c r="F13" i="13"/>
  <c r="I12" i="13"/>
  <c r="F12" i="13"/>
  <c r="I11" i="13"/>
  <c r="F11" i="13"/>
  <c r="I10" i="13"/>
  <c r="F10" i="13"/>
  <c r="I9" i="13"/>
  <c r="F9" i="13"/>
  <c r="I8" i="13"/>
  <c r="F8" i="13"/>
  <c r="I7" i="13"/>
  <c r="F7" i="13"/>
  <c r="I6" i="13"/>
  <c r="I20" i="13"/>
  <c r="F6" i="13"/>
  <c r="I5" i="13"/>
  <c r="F5" i="13"/>
  <c r="F20" i="13"/>
  <c r="H20" i="12"/>
  <c r="G20" i="12"/>
  <c r="E20" i="12"/>
  <c r="D20" i="12"/>
  <c r="C20" i="12"/>
  <c r="B20" i="12"/>
  <c r="I19" i="12"/>
  <c r="F19" i="12"/>
  <c r="I18" i="12"/>
  <c r="F18" i="12"/>
  <c r="I17" i="12"/>
  <c r="F17" i="12"/>
  <c r="I16" i="12"/>
  <c r="F16" i="12"/>
  <c r="I15" i="12"/>
  <c r="F15" i="12"/>
  <c r="I14" i="12"/>
  <c r="F14" i="12"/>
  <c r="I13" i="12"/>
  <c r="F13" i="12"/>
  <c r="I12" i="12"/>
  <c r="F12" i="12"/>
  <c r="I11" i="12"/>
  <c r="F11" i="12"/>
  <c r="I10" i="12"/>
  <c r="F10" i="12"/>
  <c r="I9" i="12"/>
  <c r="F9" i="12"/>
  <c r="I8" i="12"/>
  <c r="F8" i="12"/>
  <c r="I7" i="12"/>
  <c r="F7" i="12"/>
  <c r="I6" i="12"/>
  <c r="F6" i="12"/>
  <c r="F20" i="12"/>
  <c r="I5" i="12"/>
  <c r="I20" i="12"/>
  <c r="F5" i="12"/>
  <c r="H20" i="10"/>
  <c r="G20" i="10"/>
  <c r="E20" i="10"/>
  <c r="D20" i="10"/>
  <c r="C20" i="10"/>
  <c r="B20" i="10"/>
  <c r="F19" i="10"/>
  <c r="F18" i="10"/>
  <c r="F17" i="10"/>
  <c r="I14" i="10"/>
  <c r="F14" i="10"/>
  <c r="I13" i="10"/>
  <c r="F13" i="10"/>
  <c r="I11" i="10"/>
  <c r="I20" i="10"/>
  <c r="F11" i="10"/>
  <c r="I10" i="10"/>
  <c r="F10" i="10"/>
  <c r="F6" i="10"/>
  <c r="I5" i="10"/>
  <c r="F5" i="10"/>
  <c r="F20" i="10"/>
  <c r="H20" i="9"/>
  <c r="G20" i="9"/>
  <c r="E20" i="9"/>
  <c r="D20" i="9"/>
  <c r="C20" i="9"/>
  <c r="B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I20" i="9"/>
  <c r="F7" i="9"/>
  <c r="I6" i="9"/>
  <c r="F6" i="9"/>
  <c r="F20" i="9"/>
  <c r="I5" i="9"/>
  <c r="F5" i="9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20" i="8"/>
  <c r="F19" i="8"/>
  <c r="F5" i="8"/>
  <c r="I6" i="8"/>
  <c r="I7" i="8"/>
  <c r="I20" i="8"/>
  <c r="I8" i="8"/>
  <c r="I9" i="8"/>
  <c r="I10" i="8"/>
  <c r="I11" i="8"/>
  <c r="I12" i="8"/>
  <c r="I13" i="8"/>
  <c r="I14" i="8"/>
  <c r="I15" i="8"/>
  <c r="I16" i="8"/>
  <c r="I17" i="8"/>
  <c r="I18" i="8"/>
  <c r="I19" i="8"/>
  <c r="I5" i="8"/>
  <c r="C20" i="8"/>
  <c r="D20" i="8"/>
  <c r="E20" i="8"/>
  <c r="G20" i="8"/>
  <c r="H20" i="8"/>
  <c r="B20" i="8"/>
  <c r="F12" i="7"/>
  <c r="I10" i="7"/>
  <c r="I11" i="7"/>
  <c r="I13" i="7"/>
  <c r="I20" i="7"/>
  <c r="I14" i="7"/>
  <c r="I5" i="7"/>
  <c r="F6" i="7"/>
  <c r="F10" i="7"/>
  <c r="F11" i="7"/>
  <c r="F13" i="7"/>
  <c r="F14" i="7"/>
  <c r="F17" i="7"/>
  <c r="F18" i="7"/>
  <c r="F19" i="7"/>
  <c r="F5" i="7"/>
  <c r="F20" i="7"/>
  <c r="C20" i="7"/>
  <c r="D20" i="7"/>
  <c r="E20" i="7"/>
  <c r="G20" i="7"/>
  <c r="H20" i="7"/>
  <c r="B20" i="7"/>
  <c r="F20" i="14"/>
  <c r="F20" i="16"/>
  <c r="F20" i="17"/>
  <c r="H23" i="16"/>
</calcChain>
</file>

<file path=xl/comments1.xml><?xml version="1.0" encoding="utf-8"?>
<comments xmlns="http://schemas.openxmlformats.org/spreadsheetml/2006/main">
  <authors>
    <author>Heuberger Franz</author>
  </authors>
  <commentList>
    <comment ref="D19" authorId="0" shapeId="0">
      <text>
        <r>
          <rPr>
            <b/>
            <sz val="9"/>
            <color indexed="81"/>
            <rFont val="Tahoma"/>
            <family val="2"/>
          </rPr>
          <t>Heuberger Franz:</t>
        </r>
        <r>
          <rPr>
            <sz val="9"/>
            <color indexed="81"/>
            <rFont val="Tahoma"/>
            <family val="2"/>
          </rPr>
          <t xml:space="preserve">
1x Kandidat in NÖ -&gt; "Erwachsenenlehre" -&gt; ist eigentlich 2. BW (Stiftung)</t>
        </r>
      </text>
    </comment>
  </commentList>
</comments>
</file>

<file path=xl/comments2.xml><?xml version="1.0" encoding="utf-8"?>
<comments xmlns="http://schemas.openxmlformats.org/spreadsheetml/2006/main">
  <authors>
    <author>Heuberger Franz</author>
  </authors>
  <commentList>
    <comment ref="D14" authorId="0" shapeId="0">
      <text>
        <r>
          <rPr>
            <b/>
            <sz val="9"/>
            <color indexed="81"/>
            <rFont val="Segoe UI"/>
            <family val="2"/>
          </rPr>
          <t>Heuberger Franz:</t>
        </r>
        <r>
          <rPr>
            <sz val="9"/>
            <color indexed="81"/>
            <rFont val="Segoe UI"/>
            <family val="2"/>
          </rPr>
          <t xml:space="preserve">
1x Kandidat in NÖ ("Erwachsenenlehre" ist aber eigentlich 2. BW)</t>
        </r>
      </text>
    </comment>
  </commentList>
</comments>
</file>

<file path=xl/sharedStrings.xml><?xml version="1.0" encoding="utf-8"?>
<sst xmlns="http://schemas.openxmlformats.org/spreadsheetml/2006/main" count="523" uniqueCount="63">
  <si>
    <t>Sparte</t>
  </si>
  <si>
    <t>Gartenbau</t>
  </si>
  <si>
    <t>Landwirtschaft</t>
  </si>
  <si>
    <t>Ländliche Hauswirtschaft</t>
  </si>
  <si>
    <t>Pferdewirtschaft</t>
  </si>
  <si>
    <t>Bienenwirtschaft</t>
  </si>
  <si>
    <t>Geflügelwirtschaft</t>
  </si>
  <si>
    <t>Forstwirtschaft</t>
  </si>
  <si>
    <t>Summe</t>
  </si>
  <si>
    <t>Quelle: Lehrlings- und Fachausbildungsstelle Steiermark, Landwirtschaftskammer Steiermark</t>
  </si>
  <si>
    <t>Autor: Lehrlings- und Fachausbildungsstelle</t>
  </si>
  <si>
    <t>Forstgarten- u. Forstpflege</t>
  </si>
  <si>
    <t>Fischereiwirtschaft</t>
  </si>
  <si>
    <t>Lehrlinge 
in Ausbildung</t>
  </si>
  <si>
    <t>Facharbeiterabschlüsse</t>
  </si>
  <si>
    <t>Meisterabschlüsse</t>
  </si>
  <si>
    <t>Meisterprüfung</t>
  </si>
  <si>
    <t>Aufrechte Lehrverhältnisse</t>
  </si>
  <si>
    <t>Meisterabschluss nach HBLA od. Boku 
(§ 12 Abs. 2 LFBAG Stmk.)</t>
  </si>
  <si>
    <t>Angaben ohne steirische MeisterInnen, welche die Meisterprüfung in einem anderen Bundesland abgelegt haben.</t>
  </si>
  <si>
    <t>Facharbeiterabschluss nach Schule
(§ 8 Abs. 2 u. 3 LFBAG Stmk.)</t>
  </si>
  <si>
    <t>Abgelegte Lehrabschluss-prüfungen</t>
  </si>
  <si>
    <t>Facharbeiterprüfungen zweiter Bildungsweg</t>
  </si>
  <si>
    <t>Obstbau und Obstverwertung</t>
  </si>
  <si>
    <t>Weinbau und Kellerwirtschaft</t>
  </si>
  <si>
    <t>Molkerei- und Käsereiwirtschaft</t>
  </si>
  <si>
    <t>Biomasse und Bioenergie</t>
  </si>
  <si>
    <t>Feldgemüsebau</t>
  </si>
  <si>
    <t>Landwirtschatliche Lagerhaltung</t>
  </si>
  <si>
    <t xml:space="preserve"> -</t>
  </si>
  <si>
    <t>-</t>
  </si>
  <si>
    <t>Summe Facharbeiter-abschlüsse</t>
  </si>
  <si>
    <t>Land- und forstwirtschaftliche Ausbildung in der Steiermark  2012</t>
  </si>
  <si>
    <t>Land- und forstwirtschaftliche Ausbildung in der Steiermark  2013</t>
  </si>
  <si>
    <t>Erläuterung:</t>
  </si>
  <si>
    <t>Abschlüsse von TeilnehmerInnen aus anderen Bundesländern bei Ausbildungen (FacharbeiterIn + MeisterIn) in der Steiermark sind eingerechnet;</t>
  </si>
  <si>
    <t>MeisterInnenabschlüsse nach HBLA: Hier sind nur die SteirerInnen eingerechnet!</t>
  </si>
  <si>
    <t>Ländl. Betriebs- und Haushaltsmanagement</t>
  </si>
  <si>
    <t>ACHTUNG: Die Abschlusszahlen jener SteirerInnen, die ihre FacharbeiterInnen- bzw. MeisterInnenprüfung in einem anderen Bundesland ablegten, sind noch nicht vollständig eingerechnet (Daten bisher nur aus OÖ erhalten).</t>
  </si>
  <si>
    <t xml:space="preserve">Abschlüsse von SteirerInnen (FacharbeiterIn + MeisterIn) in anderen Bundesländern werden eingerechnet; </t>
  </si>
  <si>
    <t>Land- und forstwirtschaftliche Ausbildung in der Steiermark  2014</t>
  </si>
  <si>
    <t>Land- und forstwirtschaftliche Ausbildung in der Steiermark  2011</t>
  </si>
  <si>
    <t>Land- und forstwirtschaftliche Ausbildung in der Steiermark  2010</t>
  </si>
  <si>
    <t>Facharbeiter</t>
  </si>
  <si>
    <t>Meister</t>
  </si>
  <si>
    <t>Lehrlinge</t>
  </si>
  <si>
    <t>Lehre</t>
  </si>
  <si>
    <t>2. Bildungsweg</t>
  </si>
  <si>
    <t>Nach Fachschule</t>
  </si>
  <si>
    <t>Obstbau</t>
  </si>
  <si>
    <t>Weinbau</t>
  </si>
  <si>
    <t>Molkerei und Käsereiwirtschaft</t>
  </si>
  <si>
    <t>Biomasse</t>
  </si>
  <si>
    <t>ACHTUNG: Die Abschlusszahlen jener SteirerInnen, die ihre FacharbeiterInnen- bzw. MeisterInnenprüfung in einem anderen Bundesland ablegten, sind noch nicht vollständig eingerechnet (Daten bisher nur aus OÖ und NÖ erhalten).</t>
  </si>
  <si>
    <t>Land- und forstwirtschaftliche Ausbildung in der Steiermark  2015</t>
  </si>
  <si>
    <t>ACHTUNG: Die Abschlusszahlen jener SteirerInnen, die ihre FacharbeiterInnen- bzw. MeisterInnenprüfung in einem anderen Bundesland ablegten, sind noch nicht vollständig eingerechnet (Daten bisher nur aus OÖ, NÖ und Salzburg erhalten).</t>
  </si>
  <si>
    <t>Land- und forstwirtschaftliche Ausbildung in der Steiermark  2016</t>
  </si>
  <si>
    <t>Land- und forstwirtschaftliche Ausbildung in der Steiermark  2017</t>
  </si>
  <si>
    <t>Land- und forstwirtschaftliche Ausbildung in der Steiermark  2018</t>
  </si>
  <si>
    <t>ACHTUNG: Die Abschlusszahlen jener SteirerInnen, die ihre FacharbeiterInnen- bzw. MeisterInnenprüfung in einem anderen Bundesland ablegten, sind noch nicht vollständig eingerechnet (Daten aus Tirol bisher noch nicht erhalten! Die Daten aus allen anderen Bundesländern sind eingetroffen!).</t>
  </si>
  <si>
    <t>ACHTUNG: Die Abschlusszahlen jener SteirerInnen, die ihre FacharbeiterInnen- bzw. MeisterInnenprüfung in einem anderen Bundesland ablegten, sind eingerechnet!</t>
  </si>
  <si>
    <t>Land- und forstwirtschaftliche Ausbildung in der Steiermark  2019</t>
  </si>
  <si>
    <t>Land- und forstwirtschaftliche Ausbildung in der Steiermark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</si>
</sst>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5" fillId="0" borderId="0" xfId="0" applyFont="1"/>
    <xf numFmtId="0" fontId="3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3" xfId="0" applyFont="1" applyBorder="1"/>
    <xf numFmtId="0" fontId="2" fillId="0" borderId="11" xfId="0" applyFont="1" applyBorder="1"/>
    <xf numFmtId="0" fontId="6" fillId="0" borderId="0" xfId="0" applyFont="1"/>
    <xf numFmtId="0" fontId="0" fillId="0" borderId="0" xfId="0" applyFill="1"/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/>
    <xf numFmtId="0" fontId="2" fillId="0" borderId="12" xfId="0" applyFont="1" applyBorder="1"/>
    <xf numFmtId="1" fontId="2" fillId="2" borderId="3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>
      <alignment horizontal="center"/>
    </xf>
    <xf numFmtId="1" fontId="3" fillId="3" borderId="6" xfId="0" applyNumberFormat="1" applyFont="1" applyFill="1" applyBorder="1" applyAlignment="1">
      <alignment horizontal="center"/>
    </xf>
    <xf numFmtId="1" fontId="2" fillId="4" borderId="4" xfId="0" applyNumberFormat="1" applyFont="1" applyFill="1" applyBorder="1" applyAlignment="1">
      <alignment horizontal="center"/>
    </xf>
    <xf numFmtId="1" fontId="2" fillId="4" borderId="5" xfId="0" applyNumberFormat="1" applyFont="1" applyFill="1" applyBorder="1" applyAlignment="1">
      <alignment horizontal="center"/>
    </xf>
    <xf numFmtId="1" fontId="3" fillId="4" borderId="13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1" fontId="1" fillId="0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/>
    </xf>
    <xf numFmtId="1" fontId="0" fillId="3" borderId="6" xfId="0" applyNumberFormat="1" applyFont="1" applyFill="1" applyBorder="1" applyAlignment="1">
      <alignment horizontal="center"/>
    </xf>
    <xf numFmtId="0" fontId="0" fillId="0" borderId="0" xfId="0" applyFont="1"/>
    <xf numFmtId="0" fontId="6" fillId="0" borderId="0" xfId="0" applyFont="1" applyFill="1" applyBorder="1"/>
    <xf numFmtId="0" fontId="5" fillId="0" borderId="3" xfId="0" applyFont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left" wrapText="1"/>
    </xf>
    <xf numFmtId="0" fontId="2" fillId="0" borderId="5" xfId="0" applyFont="1" applyBorder="1"/>
    <xf numFmtId="0" fontId="3" fillId="0" borderId="5" xfId="0" applyFont="1" applyBorder="1" applyAlignment="1">
      <alignment vertical="center" wrapText="1"/>
    </xf>
    <xf numFmtId="0" fontId="5" fillId="0" borderId="5" xfId="0" applyFont="1" applyBorder="1"/>
    <xf numFmtId="0" fontId="1" fillId="0" borderId="5" xfId="0" applyFont="1" applyBorder="1"/>
    <xf numFmtId="0" fontId="1" fillId="0" borderId="0" xfId="0" applyFont="1" applyFill="1"/>
    <xf numFmtId="0" fontId="2" fillId="0" borderId="5" xfId="0" applyFont="1" applyFill="1" applyBorder="1"/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/>
    <xf numFmtId="0" fontId="4" fillId="0" borderId="0" xfId="0" applyFont="1" applyFill="1" applyBorder="1"/>
    <xf numFmtId="0" fontId="1" fillId="2" borderId="17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/>
    </xf>
    <xf numFmtId="1" fontId="1" fillId="4" borderId="13" xfId="0" applyNumberFormat="1" applyFont="1" applyFill="1" applyBorder="1" applyAlignment="1">
      <alignment horizontal="center"/>
    </xf>
    <xf numFmtId="1" fontId="0" fillId="0" borderId="0" xfId="0" applyNumberFormat="1"/>
    <xf numFmtId="2" fontId="0" fillId="0" borderId="0" xfId="0" applyNumberFormat="1"/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left" wrapText="1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G27" sqref="G27"/>
    </sheetView>
  </sheetViews>
  <sheetFormatPr baseColWidth="10" defaultRowHeight="12.45" x14ac:dyDescent="0.2"/>
  <cols>
    <col min="1" max="1" width="40.125" customWidth="1"/>
    <col min="5" max="5" width="15.125" customWidth="1"/>
    <col min="8" max="8" width="15.375" customWidth="1"/>
  </cols>
  <sheetData>
    <row r="1" spans="1:11" ht="13.1" x14ac:dyDescent="0.25">
      <c r="A1" s="48" t="s">
        <v>62</v>
      </c>
      <c r="B1" s="19"/>
      <c r="C1" s="20"/>
      <c r="D1" s="20"/>
      <c r="E1" s="20"/>
      <c r="F1" s="20"/>
      <c r="G1" s="19"/>
      <c r="H1" s="19"/>
      <c r="I1" s="19"/>
    </row>
    <row r="2" spans="1:11" ht="13.75" thickBot="1" x14ac:dyDescent="0.3">
      <c r="A2" s="48"/>
      <c r="B2" s="19"/>
      <c r="C2" s="20"/>
      <c r="D2" s="20"/>
      <c r="E2" s="20"/>
      <c r="F2" s="20"/>
      <c r="G2" s="19"/>
      <c r="H2" s="19"/>
      <c r="I2" s="19"/>
    </row>
    <row r="3" spans="1:11" ht="39.299999999999997" x14ac:dyDescent="0.25">
      <c r="A3" s="49"/>
      <c r="B3" s="53" t="s">
        <v>13</v>
      </c>
      <c r="C3" s="64" t="s">
        <v>14</v>
      </c>
      <c r="D3" s="65"/>
      <c r="E3" s="65"/>
      <c r="F3" s="65"/>
      <c r="G3" s="66" t="s">
        <v>15</v>
      </c>
      <c r="H3" s="67"/>
      <c r="I3" s="68"/>
    </row>
    <row r="4" spans="1:11" ht="41.9" x14ac:dyDescent="0.2">
      <c r="A4" s="50" t="s">
        <v>0</v>
      </c>
      <c r="B4" s="54" t="s">
        <v>17</v>
      </c>
      <c r="C4" s="55" t="s">
        <v>21</v>
      </c>
      <c r="D4" s="56" t="s">
        <v>22</v>
      </c>
      <c r="E4" s="57" t="s">
        <v>20</v>
      </c>
      <c r="F4" s="11" t="s">
        <v>31</v>
      </c>
      <c r="G4" s="58" t="s">
        <v>16</v>
      </c>
      <c r="H4" s="59" t="s">
        <v>18</v>
      </c>
      <c r="I4" s="14" t="s">
        <v>8</v>
      </c>
    </row>
    <row r="5" spans="1:11" ht="13.1" x14ac:dyDescent="0.25">
      <c r="A5" s="49" t="s">
        <v>5</v>
      </c>
      <c r="B5" s="24">
        <v>0</v>
      </c>
      <c r="C5" s="25">
        <v>1</v>
      </c>
      <c r="D5" s="26">
        <v>20</v>
      </c>
      <c r="E5" s="38">
        <v>0</v>
      </c>
      <c r="F5" s="60">
        <f>SUM(C5:E5)</f>
        <v>21</v>
      </c>
      <c r="G5" s="29">
        <v>18</v>
      </c>
      <c r="H5" s="30">
        <v>0</v>
      </c>
      <c r="I5" s="61">
        <f>SUM(G5:H5)</f>
        <v>18</v>
      </c>
      <c r="K5" s="62"/>
    </row>
    <row r="6" spans="1:11" ht="13.1" x14ac:dyDescent="0.25">
      <c r="A6" s="49" t="s">
        <v>26</v>
      </c>
      <c r="B6" s="24">
        <v>0</v>
      </c>
      <c r="C6" s="25">
        <v>0</v>
      </c>
      <c r="D6" s="26">
        <v>0</v>
      </c>
      <c r="E6" s="27">
        <v>0</v>
      </c>
      <c r="F6" s="60">
        <f t="shared" ref="F6:F18" si="0">SUM(C6:E6)</f>
        <v>0</v>
      </c>
      <c r="G6" s="29">
        <v>0</v>
      </c>
      <c r="H6" s="30">
        <v>0</v>
      </c>
      <c r="I6" s="61">
        <f t="shared" ref="I6:I19" si="1">SUM(G6:H6)</f>
        <v>0</v>
      </c>
      <c r="K6" s="62"/>
    </row>
    <row r="7" spans="1:11" ht="13.1" x14ac:dyDescent="0.25">
      <c r="A7" s="49" t="s">
        <v>27</v>
      </c>
      <c r="B7" s="24">
        <v>0</v>
      </c>
      <c r="C7" s="25">
        <v>1</v>
      </c>
      <c r="D7" s="26">
        <v>0</v>
      </c>
      <c r="E7" s="27">
        <v>0</v>
      </c>
      <c r="F7" s="60">
        <f t="shared" si="0"/>
        <v>1</v>
      </c>
      <c r="G7" s="29">
        <v>0</v>
      </c>
      <c r="H7" s="30">
        <v>0</v>
      </c>
      <c r="I7" s="61">
        <f t="shared" si="1"/>
        <v>0</v>
      </c>
      <c r="K7" s="62"/>
    </row>
    <row r="8" spans="1:11" ht="13.1" x14ac:dyDescent="0.25">
      <c r="A8" s="49" t="s">
        <v>12</v>
      </c>
      <c r="B8" s="24">
        <v>2</v>
      </c>
      <c r="C8" s="25">
        <v>2</v>
      </c>
      <c r="D8" s="26">
        <v>4</v>
      </c>
      <c r="E8" s="27">
        <v>0</v>
      </c>
      <c r="F8" s="60">
        <f t="shared" si="0"/>
        <v>6</v>
      </c>
      <c r="G8" s="29">
        <v>1</v>
      </c>
      <c r="H8" s="30">
        <v>0</v>
      </c>
      <c r="I8" s="61">
        <f t="shared" si="1"/>
        <v>1</v>
      </c>
      <c r="K8" s="62"/>
    </row>
    <row r="9" spans="1:11" ht="13.1" x14ac:dyDescent="0.25">
      <c r="A9" s="49" t="s">
        <v>11</v>
      </c>
      <c r="B9" s="24">
        <v>0</v>
      </c>
      <c r="C9" s="25">
        <v>0</v>
      </c>
      <c r="D9" s="26">
        <v>0</v>
      </c>
      <c r="E9" s="27">
        <v>0</v>
      </c>
      <c r="F9" s="60">
        <f t="shared" si="0"/>
        <v>0</v>
      </c>
      <c r="G9" s="29">
        <v>0</v>
      </c>
      <c r="H9" s="30">
        <v>0</v>
      </c>
      <c r="I9" s="61">
        <f t="shared" si="1"/>
        <v>0</v>
      </c>
      <c r="K9" s="62"/>
    </row>
    <row r="10" spans="1:11" ht="13.1" x14ac:dyDescent="0.25">
      <c r="A10" s="49" t="s">
        <v>7</v>
      </c>
      <c r="B10" s="24">
        <v>5</v>
      </c>
      <c r="C10" s="25">
        <v>2</v>
      </c>
      <c r="D10" s="26">
        <v>97</v>
      </c>
      <c r="E10" s="27">
        <v>6</v>
      </c>
      <c r="F10" s="60">
        <f t="shared" si="0"/>
        <v>105</v>
      </c>
      <c r="G10" s="29">
        <v>10</v>
      </c>
      <c r="H10" s="30">
        <v>0</v>
      </c>
      <c r="I10" s="61">
        <f t="shared" si="1"/>
        <v>10</v>
      </c>
      <c r="K10" s="62"/>
    </row>
    <row r="11" spans="1:11" ht="13.1" x14ac:dyDescent="0.25">
      <c r="A11" s="49" t="s">
        <v>1</v>
      </c>
      <c r="B11" s="24">
        <v>110</v>
      </c>
      <c r="C11" s="25">
        <v>38</v>
      </c>
      <c r="D11" s="26">
        <v>4</v>
      </c>
      <c r="E11" s="27">
        <v>3</v>
      </c>
      <c r="F11" s="60">
        <f t="shared" si="0"/>
        <v>45</v>
      </c>
      <c r="G11" s="29">
        <v>8</v>
      </c>
      <c r="H11" s="30">
        <v>0</v>
      </c>
      <c r="I11" s="61">
        <f t="shared" si="1"/>
        <v>8</v>
      </c>
      <c r="K11" s="62"/>
    </row>
    <row r="12" spans="1:11" ht="13.1" x14ac:dyDescent="0.25">
      <c r="A12" s="49" t="s">
        <v>6</v>
      </c>
      <c r="B12" s="24">
        <v>0</v>
      </c>
      <c r="C12" s="25">
        <v>0</v>
      </c>
      <c r="D12" s="26">
        <v>0</v>
      </c>
      <c r="E12" s="27">
        <v>0</v>
      </c>
      <c r="F12" s="60">
        <f t="shared" si="0"/>
        <v>0</v>
      </c>
      <c r="G12" s="29">
        <v>0</v>
      </c>
      <c r="H12" s="30">
        <v>0</v>
      </c>
      <c r="I12" s="61">
        <f t="shared" si="1"/>
        <v>0</v>
      </c>
      <c r="K12" s="62"/>
    </row>
    <row r="13" spans="1:11" ht="13.1" x14ac:dyDescent="0.25">
      <c r="A13" s="49" t="s">
        <v>37</v>
      </c>
      <c r="B13" s="24">
        <v>0</v>
      </c>
      <c r="C13" s="25">
        <v>0</v>
      </c>
      <c r="D13" s="26">
        <v>3</v>
      </c>
      <c r="E13" s="27">
        <v>303</v>
      </c>
      <c r="F13" s="60">
        <f t="shared" si="0"/>
        <v>306</v>
      </c>
      <c r="G13" s="29">
        <v>0</v>
      </c>
      <c r="H13" s="30">
        <v>0</v>
      </c>
      <c r="I13" s="61">
        <f t="shared" si="1"/>
        <v>0</v>
      </c>
      <c r="K13" s="62"/>
    </row>
    <row r="14" spans="1:11" ht="13.1" x14ac:dyDescent="0.25">
      <c r="A14" s="49" t="s">
        <v>2</v>
      </c>
      <c r="B14" s="24">
        <v>11</v>
      </c>
      <c r="C14" s="25">
        <v>4</v>
      </c>
      <c r="D14" s="26">
        <v>229</v>
      </c>
      <c r="E14" s="27">
        <v>292</v>
      </c>
      <c r="F14" s="60">
        <f t="shared" si="0"/>
        <v>525</v>
      </c>
      <c r="G14" s="29">
        <v>33</v>
      </c>
      <c r="H14" s="30">
        <v>0</v>
      </c>
      <c r="I14" s="61">
        <f t="shared" si="1"/>
        <v>33</v>
      </c>
      <c r="K14" s="62"/>
    </row>
    <row r="15" spans="1:11" ht="13.1" x14ac:dyDescent="0.25">
      <c r="A15" s="49" t="s">
        <v>28</v>
      </c>
      <c r="B15" s="24">
        <v>0</v>
      </c>
      <c r="C15" s="25">
        <v>0</v>
      </c>
      <c r="D15" s="26">
        <v>0</v>
      </c>
      <c r="E15" s="27">
        <v>0</v>
      </c>
      <c r="F15" s="60">
        <f t="shared" si="0"/>
        <v>0</v>
      </c>
      <c r="G15" s="29">
        <v>0</v>
      </c>
      <c r="H15" s="30">
        <v>0</v>
      </c>
      <c r="I15" s="61">
        <f t="shared" si="1"/>
        <v>0</v>
      </c>
      <c r="K15" s="62"/>
    </row>
    <row r="16" spans="1:11" ht="13.1" x14ac:dyDescent="0.25">
      <c r="A16" s="49" t="s">
        <v>25</v>
      </c>
      <c r="B16" s="24">
        <v>0</v>
      </c>
      <c r="C16" s="25">
        <v>0</v>
      </c>
      <c r="D16" s="26">
        <v>0</v>
      </c>
      <c r="E16" s="27">
        <v>0</v>
      </c>
      <c r="F16" s="60">
        <f t="shared" si="0"/>
        <v>0</v>
      </c>
      <c r="G16" s="29">
        <v>0</v>
      </c>
      <c r="H16" s="30">
        <v>0</v>
      </c>
      <c r="I16" s="61">
        <f t="shared" si="1"/>
        <v>0</v>
      </c>
      <c r="K16" s="62"/>
    </row>
    <row r="17" spans="1:11" ht="13.1" x14ac:dyDescent="0.25">
      <c r="A17" s="49" t="s">
        <v>23</v>
      </c>
      <c r="B17" s="32">
        <v>1</v>
      </c>
      <c r="C17" s="26">
        <v>1</v>
      </c>
      <c r="D17" s="26">
        <v>17</v>
      </c>
      <c r="E17" s="34">
        <v>14</v>
      </c>
      <c r="F17" s="60">
        <f t="shared" si="0"/>
        <v>32</v>
      </c>
      <c r="G17" s="29">
        <v>11</v>
      </c>
      <c r="H17" s="30">
        <v>0</v>
      </c>
      <c r="I17" s="61">
        <f t="shared" si="1"/>
        <v>11</v>
      </c>
      <c r="K17" s="62"/>
    </row>
    <row r="18" spans="1:11" ht="13.1" x14ac:dyDescent="0.25">
      <c r="A18" s="49" t="s">
        <v>4</v>
      </c>
      <c r="B18" s="32">
        <v>9</v>
      </c>
      <c r="C18" s="26">
        <v>3</v>
      </c>
      <c r="D18" s="26">
        <v>0</v>
      </c>
      <c r="E18" s="34">
        <v>27</v>
      </c>
      <c r="F18" s="60">
        <f t="shared" si="0"/>
        <v>30</v>
      </c>
      <c r="G18" s="29">
        <v>0</v>
      </c>
      <c r="H18" s="30">
        <v>0</v>
      </c>
      <c r="I18" s="61">
        <f t="shared" si="1"/>
        <v>0</v>
      </c>
      <c r="K18" s="62"/>
    </row>
    <row r="19" spans="1:11" ht="13.75" thickBot="1" x14ac:dyDescent="0.3">
      <c r="A19" s="49" t="s">
        <v>24</v>
      </c>
      <c r="B19" s="32">
        <v>1</v>
      </c>
      <c r="C19" s="33">
        <v>1</v>
      </c>
      <c r="D19" s="26">
        <v>1</v>
      </c>
      <c r="E19" s="34">
        <v>25</v>
      </c>
      <c r="F19" s="60">
        <f>SUM(C19:E19)</f>
        <v>27</v>
      </c>
      <c r="G19" s="29">
        <v>0</v>
      </c>
      <c r="H19" s="30">
        <v>0</v>
      </c>
      <c r="I19" s="61">
        <f t="shared" si="1"/>
        <v>0</v>
      </c>
      <c r="K19" s="63"/>
    </row>
    <row r="20" spans="1:11" ht="13.75" thickBot="1" x14ac:dyDescent="0.3">
      <c r="A20" s="51" t="s">
        <v>8</v>
      </c>
      <c r="B20" s="35">
        <f t="shared" ref="B20:I20" si="2">SUM(B5:B19)</f>
        <v>139</v>
      </c>
      <c r="C20" s="35">
        <f t="shared" si="2"/>
        <v>53</v>
      </c>
      <c r="D20" s="35">
        <f t="shared" si="2"/>
        <v>375</v>
      </c>
      <c r="E20" s="35">
        <f t="shared" si="2"/>
        <v>670</v>
      </c>
      <c r="F20" s="35">
        <f t="shared" si="2"/>
        <v>1098</v>
      </c>
      <c r="G20" s="35">
        <f t="shared" si="2"/>
        <v>81</v>
      </c>
      <c r="H20" s="35">
        <f t="shared" si="2"/>
        <v>0</v>
      </c>
      <c r="I20" s="35">
        <f t="shared" si="2"/>
        <v>81</v>
      </c>
    </row>
    <row r="21" spans="1:11" ht="28.15" customHeight="1" x14ac:dyDescent="0.2">
      <c r="A21" s="69" t="s">
        <v>60</v>
      </c>
      <c r="B21" s="69"/>
      <c r="C21" s="69"/>
      <c r="D21" s="69"/>
      <c r="E21" s="69"/>
      <c r="F21" s="69"/>
      <c r="G21" s="69"/>
      <c r="H21" s="69"/>
      <c r="I21" s="69"/>
    </row>
    <row r="22" spans="1:11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11" x14ac:dyDescent="0.2">
      <c r="A23" s="42" t="s">
        <v>34</v>
      </c>
      <c r="B23" s="19"/>
      <c r="C23" s="20"/>
      <c r="D23" s="20"/>
      <c r="E23" s="2"/>
      <c r="F23" s="2"/>
    </row>
    <row r="24" spans="1:11" x14ac:dyDescent="0.2">
      <c r="A24" s="52" t="s">
        <v>39</v>
      </c>
    </row>
    <row r="25" spans="1:11" x14ac:dyDescent="0.2">
      <c r="A25" s="52" t="s">
        <v>35</v>
      </c>
    </row>
    <row r="26" spans="1:11" x14ac:dyDescent="0.2">
      <c r="A26" s="52" t="s">
        <v>36</v>
      </c>
    </row>
    <row r="28" spans="1:11" x14ac:dyDescent="0.2">
      <c r="A28" s="20" t="s">
        <v>9</v>
      </c>
      <c r="B28" s="20"/>
      <c r="C28" s="20"/>
      <c r="D28" s="20"/>
      <c r="E28" s="2"/>
      <c r="F28" s="2"/>
      <c r="G28" s="2"/>
      <c r="H28" s="2"/>
      <c r="I28" s="2"/>
    </row>
    <row r="29" spans="1:11" x14ac:dyDescent="0.2">
      <c r="A29" s="20"/>
      <c r="B29" s="20"/>
      <c r="C29" s="20"/>
      <c r="D29" s="20"/>
      <c r="E29" s="2"/>
      <c r="F29" s="2"/>
      <c r="G29" s="2"/>
      <c r="H29" s="2"/>
      <c r="I29" s="2"/>
    </row>
    <row r="30" spans="1:11" x14ac:dyDescent="0.2">
      <c r="A30" s="20" t="s">
        <v>10</v>
      </c>
      <c r="B30" s="20"/>
      <c r="C30" s="20"/>
      <c r="D30" s="20"/>
      <c r="E30" s="2"/>
      <c r="F30" s="2"/>
      <c r="G30" s="2"/>
      <c r="H30" s="2"/>
      <c r="I30" s="2"/>
    </row>
  </sheetData>
  <mergeCells count="3">
    <mergeCell ref="C3:F3"/>
    <mergeCell ref="G3:I3"/>
    <mergeCell ref="A21:I21"/>
  </mergeCells>
  <pageMargins left="0.7" right="0.7" top="0.78740157499999996" bottom="0.78740157499999996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B26" sqref="B26"/>
    </sheetView>
  </sheetViews>
  <sheetFormatPr baseColWidth="10" defaultRowHeight="12.45" x14ac:dyDescent="0.2"/>
  <cols>
    <col min="1" max="1" width="27.375" customWidth="1"/>
    <col min="2" max="3" width="15.375" customWidth="1"/>
    <col min="4" max="4" width="16.625" customWidth="1"/>
    <col min="5" max="5" width="16.875" customWidth="1"/>
    <col min="6" max="6" width="10.625" customWidth="1"/>
    <col min="7" max="8" width="15.375" customWidth="1"/>
    <col min="9" max="9" width="10.625" customWidth="1"/>
  </cols>
  <sheetData>
    <row r="1" spans="1:9" x14ac:dyDescent="0.2">
      <c r="A1" s="2"/>
      <c r="C1" s="2"/>
      <c r="D1" s="2"/>
      <c r="E1" s="2"/>
      <c r="F1" s="2"/>
    </row>
    <row r="2" spans="1:9" ht="13.75" thickBot="1" x14ac:dyDescent="0.3">
      <c r="A2" s="1" t="s">
        <v>41</v>
      </c>
      <c r="C2" s="2"/>
      <c r="D2" s="2"/>
      <c r="E2" s="2"/>
      <c r="F2" s="2"/>
    </row>
    <row r="3" spans="1:9" ht="29.95" customHeight="1" thickBot="1" x14ac:dyDescent="0.3">
      <c r="A3" s="2"/>
      <c r="B3" s="36" t="s">
        <v>13</v>
      </c>
      <c r="C3" s="70" t="s">
        <v>14</v>
      </c>
      <c r="D3" s="71"/>
      <c r="E3" s="71"/>
      <c r="F3" s="71"/>
      <c r="G3" s="72" t="s">
        <v>15</v>
      </c>
      <c r="H3" s="73"/>
      <c r="I3" s="74"/>
    </row>
    <row r="4" spans="1:9" s="6" customFormat="1" ht="54" customHeight="1" thickBot="1" x14ac:dyDescent="0.25">
      <c r="A4" s="5" t="s">
        <v>0</v>
      </c>
      <c r="B4" s="7" t="s">
        <v>17</v>
      </c>
      <c r="C4" s="8" t="s">
        <v>21</v>
      </c>
      <c r="D4" s="9" t="s">
        <v>22</v>
      </c>
      <c r="E4" s="10" t="s">
        <v>20</v>
      </c>
      <c r="F4" s="11" t="s">
        <v>31</v>
      </c>
      <c r="G4" s="12" t="s">
        <v>16</v>
      </c>
      <c r="H4" s="13" t="s">
        <v>18</v>
      </c>
      <c r="I4" s="14" t="s">
        <v>8</v>
      </c>
    </row>
    <row r="5" spans="1:9" ht="13.1" x14ac:dyDescent="0.25">
      <c r="A5" s="15" t="s">
        <v>5</v>
      </c>
      <c r="B5" s="24" t="s">
        <v>30</v>
      </c>
      <c r="C5" s="25" t="s">
        <v>30</v>
      </c>
      <c r="D5" s="26">
        <v>9</v>
      </c>
      <c r="E5" s="27" t="s">
        <v>29</v>
      </c>
      <c r="F5" s="28">
        <f>SUM(C5:E5)</f>
        <v>9</v>
      </c>
      <c r="G5" s="29">
        <v>22</v>
      </c>
      <c r="H5" s="30" t="s">
        <v>29</v>
      </c>
      <c r="I5" s="31">
        <f>SUM(G5:H5)</f>
        <v>22</v>
      </c>
    </row>
    <row r="6" spans="1:9" ht="13.1" x14ac:dyDescent="0.25">
      <c r="A6" s="16" t="s">
        <v>26</v>
      </c>
      <c r="B6" s="24">
        <v>1</v>
      </c>
      <c r="C6" s="25">
        <v>1</v>
      </c>
      <c r="D6" s="26" t="s">
        <v>29</v>
      </c>
      <c r="E6" s="27" t="s">
        <v>29</v>
      </c>
      <c r="F6" s="28">
        <f t="shared" ref="F6:F19" si="0">SUM(C6:E6)</f>
        <v>1</v>
      </c>
      <c r="G6" s="29" t="s">
        <v>29</v>
      </c>
      <c r="H6" s="30" t="s">
        <v>29</v>
      </c>
      <c r="I6" s="31" t="s">
        <v>30</v>
      </c>
    </row>
    <row r="7" spans="1:9" ht="13.1" x14ac:dyDescent="0.25">
      <c r="A7" s="16" t="s">
        <v>27</v>
      </c>
      <c r="B7" s="24" t="s">
        <v>30</v>
      </c>
      <c r="C7" s="25" t="s">
        <v>30</v>
      </c>
      <c r="D7" s="26" t="s">
        <v>29</v>
      </c>
      <c r="E7" s="27" t="s">
        <v>29</v>
      </c>
      <c r="F7" s="28" t="s">
        <v>30</v>
      </c>
      <c r="G7" s="29" t="s">
        <v>29</v>
      </c>
      <c r="H7" s="30" t="s">
        <v>29</v>
      </c>
      <c r="I7" s="31" t="s">
        <v>30</v>
      </c>
    </row>
    <row r="8" spans="1:9" ht="13.1" x14ac:dyDescent="0.25">
      <c r="A8" s="16" t="s">
        <v>12</v>
      </c>
      <c r="B8" s="24">
        <v>5</v>
      </c>
      <c r="C8" s="25" t="s">
        <v>30</v>
      </c>
      <c r="D8" s="26" t="s">
        <v>29</v>
      </c>
      <c r="E8" s="27" t="s">
        <v>29</v>
      </c>
      <c r="F8" s="28" t="s">
        <v>30</v>
      </c>
      <c r="G8" s="29" t="s">
        <v>29</v>
      </c>
      <c r="H8" s="30" t="s">
        <v>29</v>
      </c>
      <c r="I8" s="31" t="s">
        <v>30</v>
      </c>
    </row>
    <row r="9" spans="1:9" ht="13.1" x14ac:dyDescent="0.25">
      <c r="A9" s="16" t="s">
        <v>11</v>
      </c>
      <c r="B9" s="24" t="s">
        <v>30</v>
      </c>
      <c r="C9" s="25" t="s">
        <v>30</v>
      </c>
      <c r="D9" s="26" t="s">
        <v>29</v>
      </c>
      <c r="E9" s="27" t="s">
        <v>29</v>
      </c>
      <c r="F9" s="28" t="s">
        <v>30</v>
      </c>
      <c r="G9" s="29" t="s">
        <v>29</v>
      </c>
      <c r="H9" s="30" t="s">
        <v>29</v>
      </c>
      <c r="I9" s="31" t="s">
        <v>30</v>
      </c>
    </row>
    <row r="10" spans="1:9" ht="13.1" x14ac:dyDescent="0.25">
      <c r="A10" s="16" t="s">
        <v>7</v>
      </c>
      <c r="B10" s="24">
        <v>6</v>
      </c>
      <c r="C10" s="25">
        <v>1</v>
      </c>
      <c r="D10" s="26">
        <v>100</v>
      </c>
      <c r="E10" s="27">
        <v>27</v>
      </c>
      <c r="F10" s="28">
        <f t="shared" si="0"/>
        <v>128</v>
      </c>
      <c r="G10" s="29">
        <v>2</v>
      </c>
      <c r="H10" s="30">
        <v>2</v>
      </c>
      <c r="I10" s="31">
        <f>SUM(G10:H10)</f>
        <v>4</v>
      </c>
    </row>
    <row r="11" spans="1:9" ht="13.1" x14ac:dyDescent="0.25">
      <c r="A11" s="16" t="s">
        <v>1</v>
      </c>
      <c r="B11" s="24">
        <v>201</v>
      </c>
      <c r="C11" s="25">
        <v>40</v>
      </c>
      <c r="D11" s="26">
        <v>2</v>
      </c>
      <c r="E11" s="27">
        <v>14</v>
      </c>
      <c r="F11" s="28">
        <f t="shared" si="0"/>
        <v>56</v>
      </c>
      <c r="G11" s="29">
        <v>1</v>
      </c>
      <c r="H11" s="30">
        <v>1</v>
      </c>
      <c r="I11" s="31">
        <f>SUM(G11:H11)</f>
        <v>2</v>
      </c>
    </row>
    <row r="12" spans="1:9" ht="13.1" x14ac:dyDescent="0.25">
      <c r="A12" s="16" t="s">
        <v>6</v>
      </c>
      <c r="B12" s="24" t="s">
        <v>30</v>
      </c>
      <c r="C12" s="25" t="s">
        <v>30</v>
      </c>
      <c r="D12" s="26" t="s">
        <v>29</v>
      </c>
      <c r="E12" s="27" t="s">
        <v>29</v>
      </c>
      <c r="F12" s="28" t="s">
        <v>30</v>
      </c>
      <c r="G12" s="29" t="s">
        <v>29</v>
      </c>
      <c r="H12" s="30" t="s">
        <v>29</v>
      </c>
      <c r="I12" s="31" t="s">
        <v>30</v>
      </c>
    </row>
    <row r="13" spans="1:9" ht="13.1" x14ac:dyDescent="0.25">
      <c r="A13" s="16" t="s">
        <v>3</v>
      </c>
      <c r="B13" s="24">
        <v>12</v>
      </c>
      <c r="C13" s="25">
        <v>3</v>
      </c>
      <c r="D13" s="26" t="s">
        <v>29</v>
      </c>
      <c r="E13" s="27">
        <v>62</v>
      </c>
      <c r="F13" s="28">
        <f t="shared" si="0"/>
        <v>65</v>
      </c>
      <c r="G13" s="29" t="s">
        <v>29</v>
      </c>
      <c r="H13" s="30">
        <v>7</v>
      </c>
      <c r="I13" s="31">
        <f>SUM(G13:H13)</f>
        <v>7</v>
      </c>
    </row>
    <row r="14" spans="1:9" ht="13.1" x14ac:dyDescent="0.25">
      <c r="A14" s="16" t="s">
        <v>2</v>
      </c>
      <c r="B14" s="24">
        <v>20</v>
      </c>
      <c r="C14" s="25">
        <v>3</v>
      </c>
      <c r="D14" s="26">
        <v>163</v>
      </c>
      <c r="E14" s="27">
        <v>186</v>
      </c>
      <c r="F14" s="28">
        <f t="shared" si="0"/>
        <v>352</v>
      </c>
      <c r="G14" s="29">
        <v>21</v>
      </c>
      <c r="H14" s="30">
        <v>22</v>
      </c>
      <c r="I14" s="31">
        <f>SUM(G14:H14)</f>
        <v>43</v>
      </c>
    </row>
    <row r="15" spans="1:9" ht="13.1" x14ac:dyDescent="0.25">
      <c r="A15" s="16" t="s">
        <v>28</v>
      </c>
      <c r="B15" s="24" t="s">
        <v>30</v>
      </c>
      <c r="C15" s="25" t="s">
        <v>30</v>
      </c>
      <c r="D15" s="26" t="s">
        <v>29</v>
      </c>
      <c r="E15" s="27" t="s">
        <v>29</v>
      </c>
      <c r="F15" s="28" t="s">
        <v>30</v>
      </c>
      <c r="G15" s="29" t="s">
        <v>29</v>
      </c>
      <c r="H15" s="30" t="s">
        <v>29</v>
      </c>
      <c r="I15" s="31" t="s">
        <v>30</v>
      </c>
    </row>
    <row r="16" spans="1:9" ht="13.1" x14ac:dyDescent="0.25">
      <c r="A16" s="16" t="s">
        <v>25</v>
      </c>
      <c r="B16" s="24" t="s">
        <v>30</v>
      </c>
      <c r="C16" s="25" t="s">
        <v>30</v>
      </c>
      <c r="D16" s="26" t="s">
        <v>29</v>
      </c>
      <c r="E16" s="27" t="s">
        <v>29</v>
      </c>
      <c r="F16" s="28" t="s">
        <v>30</v>
      </c>
      <c r="G16" s="29" t="s">
        <v>29</v>
      </c>
      <c r="H16" s="30" t="s">
        <v>29</v>
      </c>
      <c r="I16" s="31" t="s">
        <v>30</v>
      </c>
    </row>
    <row r="17" spans="1:14" ht="13.1" x14ac:dyDescent="0.25">
      <c r="A17" s="16" t="s">
        <v>23</v>
      </c>
      <c r="B17" s="32">
        <v>4</v>
      </c>
      <c r="C17" s="33">
        <v>1</v>
      </c>
      <c r="D17" s="26" t="s">
        <v>29</v>
      </c>
      <c r="E17" s="34">
        <v>8</v>
      </c>
      <c r="F17" s="28">
        <f t="shared" si="0"/>
        <v>9</v>
      </c>
      <c r="G17" s="29" t="s">
        <v>29</v>
      </c>
      <c r="H17" s="30" t="s">
        <v>29</v>
      </c>
      <c r="I17" s="31" t="s">
        <v>30</v>
      </c>
    </row>
    <row r="18" spans="1:14" ht="13.1" x14ac:dyDescent="0.25">
      <c r="A18" s="23" t="s">
        <v>4</v>
      </c>
      <c r="B18" s="32">
        <v>12</v>
      </c>
      <c r="C18" s="33">
        <v>2</v>
      </c>
      <c r="D18" s="26" t="s">
        <v>29</v>
      </c>
      <c r="E18" s="34">
        <v>2</v>
      </c>
      <c r="F18" s="28">
        <f t="shared" si="0"/>
        <v>4</v>
      </c>
      <c r="G18" s="29" t="s">
        <v>29</v>
      </c>
      <c r="H18" s="30" t="s">
        <v>29</v>
      </c>
      <c r="I18" s="31" t="s">
        <v>30</v>
      </c>
    </row>
    <row r="19" spans="1:14" ht="13.75" thickBot="1" x14ac:dyDescent="0.3">
      <c r="A19" s="17" t="s">
        <v>24</v>
      </c>
      <c r="B19" s="32">
        <v>5</v>
      </c>
      <c r="C19" s="33" t="s">
        <v>30</v>
      </c>
      <c r="D19" s="26" t="s">
        <v>29</v>
      </c>
      <c r="E19" s="34">
        <v>22</v>
      </c>
      <c r="F19" s="28">
        <f t="shared" si="0"/>
        <v>22</v>
      </c>
      <c r="G19" s="29" t="s">
        <v>29</v>
      </c>
      <c r="H19" s="30" t="s">
        <v>29</v>
      </c>
      <c r="I19" s="31" t="s">
        <v>30</v>
      </c>
    </row>
    <row r="20" spans="1:14" ht="13.75" thickBot="1" x14ac:dyDescent="0.3">
      <c r="A20" s="3" t="s">
        <v>8</v>
      </c>
      <c r="B20" s="35">
        <f>SUM(B5:B19)</f>
        <v>266</v>
      </c>
      <c r="C20" s="35">
        <f t="shared" ref="C20:I20" si="1">SUM(C5:C19)</f>
        <v>51</v>
      </c>
      <c r="D20" s="35">
        <f t="shared" si="1"/>
        <v>274</v>
      </c>
      <c r="E20" s="35">
        <f t="shared" si="1"/>
        <v>321</v>
      </c>
      <c r="F20" s="35">
        <f t="shared" si="1"/>
        <v>646</v>
      </c>
      <c r="G20" s="35">
        <f t="shared" si="1"/>
        <v>46</v>
      </c>
      <c r="H20" s="35">
        <f t="shared" si="1"/>
        <v>32</v>
      </c>
      <c r="I20" s="35">
        <f t="shared" si="1"/>
        <v>78</v>
      </c>
    </row>
    <row r="21" spans="1:14" x14ac:dyDescent="0.2">
      <c r="A21" s="21" t="s">
        <v>19</v>
      </c>
      <c r="B21" s="19"/>
      <c r="C21" s="20"/>
      <c r="D21" s="20"/>
      <c r="E21" s="2"/>
      <c r="F21" s="2"/>
    </row>
    <row r="22" spans="1:14" x14ac:dyDescent="0.2">
      <c r="B22" s="19"/>
      <c r="C22" s="20"/>
      <c r="D22" s="20"/>
      <c r="E22" s="2"/>
      <c r="F22" s="2"/>
    </row>
    <row r="23" spans="1:14" x14ac:dyDescent="0.2">
      <c r="A23" s="21" t="s">
        <v>9</v>
      </c>
      <c r="B23" s="22"/>
      <c r="C23" s="22"/>
      <c r="D23" s="22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">
      <c r="A24" s="18"/>
      <c r="C24" s="2"/>
      <c r="D24" s="2"/>
      <c r="E24" s="2"/>
      <c r="F24" s="2"/>
    </row>
    <row r="25" spans="1:14" x14ac:dyDescent="0.2">
      <c r="A25" s="21" t="s">
        <v>10</v>
      </c>
      <c r="B25" s="19"/>
      <c r="C25" s="20"/>
      <c r="D25" s="20"/>
      <c r="E25" s="2"/>
      <c r="F25" s="2"/>
    </row>
  </sheetData>
  <mergeCells count="2">
    <mergeCell ref="C3:F3"/>
    <mergeCell ref="G3:I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A23" sqref="A23"/>
    </sheetView>
  </sheetViews>
  <sheetFormatPr baseColWidth="10" defaultRowHeight="12.45" x14ac:dyDescent="0.2"/>
  <cols>
    <col min="1" max="1" width="77" bestFit="1" customWidth="1"/>
    <col min="2" max="2" width="11.375" bestFit="1" customWidth="1"/>
    <col min="3" max="3" width="13.375" bestFit="1" customWidth="1"/>
    <col min="4" max="4" width="15.125" bestFit="1" customWidth="1"/>
    <col min="5" max="5" width="7.125" bestFit="1" customWidth="1"/>
    <col min="6" max="6" width="6.875" bestFit="1" customWidth="1"/>
    <col min="7" max="7" width="8.375" bestFit="1" customWidth="1"/>
  </cols>
  <sheetData>
    <row r="2" spans="1:7" x14ac:dyDescent="0.2">
      <c r="A2" t="s">
        <v>42</v>
      </c>
    </row>
    <row r="3" spans="1:7" x14ac:dyDescent="0.2">
      <c r="B3" t="s">
        <v>43</v>
      </c>
      <c r="F3" t="s">
        <v>44</v>
      </c>
      <c r="G3" t="s">
        <v>45</v>
      </c>
    </row>
    <row r="4" spans="1:7" x14ac:dyDescent="0.2">
      <c r="A4" t="s">
        <v>0</v>
      </c>
      <c r="B4" t="s">
        <v>46</v>
      </c>
      <c r="C4" t="s">
        <v>47</v>
      </c>
      <c r="D4" t="s">
        <v>48</v>
      </c>
      <c r="E4" t="s">
        <v>8</v>
      </c>
    </row>
    <row r="5" spans="1:7" x14ac:dyDescent="0.2">
      <c r="A5" t="s">
        <v>2</v>
      </c>
      <c r="B5">
        <v>8</v>
      </c>
      <c r="C5">
        <v>196</v>
      </c>
      <c r="D5">
        <v>255</v>
      </c>
      <c r="E5">
        <v>459</v>
      </c>
      <c r="F5">
        <v>40</v>
      </c>
      <c r="G5">
        <v>18</v>
      </c>
    </row>
    <row r="6" spans="1:7" x14ac:dyDescent="0.2">
      <c r="A6" t="s">
        <v>3</v>
      </c>
      <c r="B6">
        <v>6</v>
      </c>
      <c r="D6">
        <v>66</v>
      </c>
      <c r="E6">
        <v>72</v>
      </c>
      <c r="F6">
        <v>2</v>
      </c>
      <c r="G6">
        <v>9</v>
      </c>
    </row>
    <row r="7" spans="1:7" x14ac:dyDescent="0.2">
      <c r="A7" t="s">
        <v>49</v>
      </c>
      <c r="C7">
        <v>15</v>
      </c>
      <c r="D7">
        <v>14</v>
      </c>
      <c r="E7">
        <v>29</v>
      </c>
      <c r="G7">
        <v>5</v>
      </c>
    </row>
    <row r="8" spans="1:7" x14ac:dyDescent="0.2">
      <c r="A8" t="s">
        <v>50</v>
      </c>
      <c r="D8">
        <v>30</v>
      </c>
      <c r="E8">
        <v>30</v>
      </c>
      <c r="F8">
        <v>19</v>
      </c>
      <c r="G8">
        <v>4</v>
      </c>
    </row>
    <row r="9" spans="1:7" x14ac:dyDescent="0.2">
      <c r="A9" t="s">
        <v>1</v>
      </c>
      <c r="B9">
        <v>53</v>
      </c>
      <c r="C9">
        <v>1</v>
      </c>
      <c r="D9">
        <v>22</v>
      </c>
      <c r="E9">
        <v>76</v>
      </c>
      <c r="F9">
        <v>15</v>
      </c>
      <c r="G9">
        <v>178</v>
      </c>
    </row>
    <row r="10" spans="1:7" x14ac:dyDescent="0.2">
      <c r="A10" t="s">
        <v>4</v>
      </c>
      <c r="G10">
        <v>11</v>
      </c>
    </row>
    <row r="11" spans="1:7" x14ac:dyDescent="0.2">
      <c r="A11" t="s">
        <v>5</v>
      </c>
      <c r="B11">
        <v>1</v>
      </c>
      <c r="C11">
        <v>18</v>
      </c>
      <c r="E11">
        <v>19</v>
      </c>
    </row>
    <row r="12" spans="1:7" x14ac:dyDescent="0.2">
      <c r="A12" t="s">
        <v>6</v>
      </c>
    </row>
    <row r="13" spans="1:7" x14ac:dyDescent="0.2">
      <c r="A13" t="s">
        <v>51</v>
      </c>
    </row>
    <row r="14" spans="1:7" x14ac:dyDescent="0.2">
      <c r="A14" t="s">
        <v>7</v>
      </c>
      <c r="B14">
        <v>1</v>
      </c>
      <c r="C14">
        <v>90</v>
      </c>
      <c r="D14">
        <v>20</v>
      </c>
      <c r="E14">
        <v>111</v>
      </c>
      <c r="F14">
        <v>7</v>
      </c>
      <c r="G14">
        <v>7</v>
      </c>
    </row>
    <row r="15" spans="1:7" x14ac:dyDescent="0.2">
      <c r="A15" t="s">
        <v>11</v>
      </c>
    </row>
    <row r="16" spans="1:7" x14ac:dyDescent="0.2">
      <c r="A16" t="s">
        <v>12</v>
      </c>
      <c r="B16">
        <v>1</v>
      </c>
      <c r="E16">
        <v>1</v>
      </c>
      <c r="F16">
        <v>1</v>
      </c>
      <c r="G16">
        <v>6</v>
      </c>
    </row>
    <row r="17" spans="1:7" x14ac:dyDescent="0.2">
      <c r="A17" t="s">
        <v>52</v>
      </c>
      <c r="C17">
        <v>7</v>
      </c>
      <c r="E17">
        <v>7</v>
      </c>
      <c r="G17">
        <v>1</v>
      </c>
    </row>
    <row r="18" spans="1:7" x14ac:dyDescent="0.2">
      <c r="A18" t="s">
        <v>8</v>
      </c>
      <c r="B18">
        <v>70</v>
      </c>
      <c r="C18">
        <v>327</v>
      </c>
      <c r="D18">
        <v>407</v>
      </c>
      <c r="E18">
        <v>804</v>
      </c>
      <c r="F18">
        <v>84</v>
      </c>
      <c r="G18">
        <v>239</v>
      </c>
    </row>
    <row r="19" spans="1:7" x14ac:dyDescent="0.2">
      <c r="A19" t="s">
        <v>9</v>
      </c>
    </row>
    <row r="20" spans="1:7" x14ac:dyDescent="0.2">
      <c r="A20" t="s">
        <v>10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0"/>
  <sheetViews>
    <sheetView workbookViewId="0">
      <selection activeCell="D8" sqref="D8"/>
    </sheetView>
  </sheetViews>
  <sheetFormatPr baseColWidth="10" defaultRowHeight="12.45" x14ac:dyDescent="0.2"/>
  <cols>
    <col min="1" max="1" width="40.125" customWidth="1"/>
    <col min="5" max="5" width="15.125" customWidth="1"/>
    <col min="8" max="8" width="15.375" customWidth="1"/>
  </cols>
  <sheetData>
    <row r="1" spans="1:11" ht="13.1" x14ac:dyDescent="0.25">
      <c r="A1" s="48" t="s">
        <v>61</v>
      </c>
      <c r="B1" s="19"/>
      <c r="C1" s="20"/>
      <c r="D1" s="20"/>
      <c r="E1" s="20"/>
      <c r="F1" s="20"/>
      <c r="G1" s="19"/>
      <c r="H1" s="19"/>
      <c r="I1" s="19"/>
    </row>
    <row r="2" spans="1:11" ht="13.75" thickBot="1" x14ac:dyDescent="0.3">
      <c r="A2" s="48"/>
      <c r="B2" s="19"/>
      <c r="C2" s="20"/>
      <c r="D2" s="20"/>
      <c r="E2" s="20"/>
      <c r="F2" s="20"/>
      <c r="G2" s="19"/>
      <c r="H2" s="19"/>
      <c r="I2" s="19"/>
    </row>
    <row r="3" spans="1:11" ht="39.299999999999997" x14ac:dyDescent="0.25">
      <c r="A3" s="49"/>
      <c r="B3" s="53" t="s">
        <v>13</v>
      </c>
      <c r="C3" s="64" t="s">
        <v>14</v>
      </c>
      <c r="D3" s="65"/>
      <c r="E3" s="65"/>
      <c r="F3" s="65"/>
      <c r="G3" s="66" t="s">
        <v>15</v>
      </c>
      <c r="H3" s="67"/>
      <c r="I3" s="68"/>
    </row>
    <row r="4" spans="1:11" ht="41.9" x14ac:dyDescent="0.2">
      <c r="A4" s="50" t="s">
        <v>0</v>
      </c>
      <c r="B4" s="54" t="s">
        <v>17</v>
      </c>
      <c r="C4" s="55" t="s">
        <v>21</v>
      </c>
      <c r="D4" s="56" t="s">
        <v>22</v>
      </c>
      <c r="E4" s="57" t="s">
        <v>20</v>
      </c>
      <c r="F4" s="11" t="s">
        <v>31</v>
      </c>
      <c r="G4" s="58" t="s">
        <v>16</v>
      </c>
      <c r="H4" s="59" t="s">
        <v>18</v>
      </c>
      <c r="I4" s="14" t="s">
        <v>8</v>
      </c>
    </row>
    <row r="5" spans="1:11" ht="13.1" x14ac:dyDescent="0.25">
      <c r="A5" s="49" t="s">
        <v>5</v>
      </c>
      <c r="B5" s="24">
        <v>1</v>
      </c>
      <c r="C5" s="25">
        <v>0</v>
      </c>
      <c r="D5" s="26">
        <v>17</v>
      </c>
      <c r="E5" s="38">
        <v>0</v>
      </c>
      <c r="F5" s="60">
        <f>SUM(C5:E5)</f>
        <v>17</v>
      </c>
      <c r="G5" s="29">
        <v>0</v>
      </c>
      <c r="H5" s="30">
        <v>0</v>
      </c>
      <c r="I5" s="61">
        <f>SUM(G5:H5)</f>
        <v>0</v>
      </c>
      <c r="K5" s="62"/>
    </row>
    <row r="6" spans="1:11" ht="13.1" x14ac:dyDescent="0.25">
      <c r="A6" s="49" t="s">
        <v>26</v>
      </c>
      <c r="B6" s="24">
        <v>0</v>
      </c>
      <c r="C6" s="25">
        <v>0</v>
      </c>
      <c r="D6" s="26">
        <v>0</v>
      </c>
      <c r="E6" s="27">
        <v>0</v>
      </c>
      <c r="F6" s="60">
        <f t="shared" ref="F6:F19" si="0">SUM(C6:E6)</f>
        <v>0</v>
      </c>
      <c r="G6" s="29">
        <v>0</v>
      </c>
      <c r="H6" s="30">
        <v>0</v>
      </c>
      <c r="I6" s="61">
        <f t="shared" ref="I6:I19" si="1">SUM(G6:H6)</f>
        <v>0</v>
      </c>
      <c r="K6" s="62"/>
    </row>
    <row r="7" spans="1:11" ht="13.1" x14ac:dyDescent="0.25">
      <c r="A7" s="49" t="s">
        <v>27</v>
      </c>
      <c r="B7" s="24">
        <v>2</v>
      </c>
      <c r="C7" s="25">
        <v>0</v>
      </c>
      <c r="D7" s="26">
        <v>0</v>
      </c>
      <c r="E7" s="27">
        <v>18</v>
      </c>
      <c r="F7" s="60">
        <f t="shared" si="0"/>
        <v>18</v>
      </c>
      <c r="G7" s="29">
        <v>0</v>
      </c>
      <c r="H7" s="30">
        <v>0</v>
      </c>
      <c r="I7" s="61">
        <f t="shared" si="1"/>
        <v>0</v>
      </c>
      <c r="K7" s="62"/>
    </row>
    <row r="8" spans="1:11" ht="13.1" x14ac:dyDescent="0.25">
      <c r="A8" s="49" t="s">
        <v>12</v>
      </c>
      <c r="B8" s="24">
        <v>4</v>
      </c>
      <c r="C8" s="25">
        <v>1</v>
      </c>
      <c r="D8" s="26">
        <v>1</v>
      </c>
      <c r="E8" s="27">
        <v>0</v>
      </c>
      <c r="F8" s="60">
        <f t="shared" si="0"/>
        <v>2</v>
      </c>
      <c r="G8" s="29">
        <v>0</v>
      </c>
      <c r="H8" s="30">
        <v>0</v>
      </c>
      <c r="I8" s="61">
        <f t="shared" si="1"/>
        <v>0</v>
      </c>
      <c r="K8" s="62"/>
    </row>
    <row r="9" spans="1:11" ht="13.1" x14ac:dyDescent="0.25">
      <c r="A9" s="49" t="s">
        <v>11</v>
      </c>
      <c r="B9" s="24">
        <v>0</v>
      </c>
      <c r="C9" s="25">
        <v>0</v>
      </c>
      <c r="D9" s="26">
        <v>0</v>
      </c>
      <c r="E9" s="27">
        <v>0</v>
      </c>
      <c r="F9" s="60">
        <f t="shared" si="0"/>
        <v>0</v>
      </c>
      <c r="G9" s="29">
        <v>0</v>
      </c>
      <c r="H9" s="30">
        <v>0</v>
      </c>
      <c r="I9" s="61">
        <f t="shared" si="1"/>
        <v>0</v>
      </c>
      <c r="K9" s="62"/>
    </row>
    <row r="10" spans="1:11" ht="13.1" x14ac:dyDescent="0.25">
      <c r="A10" s="49" t="s">
        <v>7</v>
      </c>
      <c r="B10" s="24">
        <v>6</v>
      </c>
      <c r="C10" s="25">
        <v>0</v>
      </c>
      <c r="D10" s="26">
        <v>84</v>
      </c>
      <c r="E10" s="27">
        <v>4</v>
      </c>
      <c r="F10" s="60">
        <f t="shared" si="0"/>
        <v>88</v>
      </c>
      <c r="G10" s="29">
        <v>13</v>
      </c>
      <c r="H10" s="30">
        <v>0</v>
      </c>
      <c r="I10" s="61">
        <f t="shared" si="1"/>
        <v>13</v>
      </c>
      <c r="K10" s="62"/>
    </row>
    <row r="11" spans="1:11" ht="13.1" x14ac:dyDescent="0.25">
      <c r="A11" s="49" t="s">
        <v>1</v>
      </c>
      <c r="B11" s="24">
        <v>111</v>
      </c>
      <c r="C11" s="25">
        <v>46</v>
      </c>
      <c r="D11" s="26">
        <v>1</v>
      </c>
      <c r="E11" s="27">
        <v>7</v>
      </c>
      <c r="F11" s="60">
        <f t="shared" si="0"/>
        <v>54</v>
      </c>
      <c r="G11" s="29">
        <v>9</v>
      </c>
      <c r="H11" s="30">
        <v>0</v>
      </c>
      <c r="I11" s="61">
        <f t="shared" si="1"/>
        <v>9</v>
      </c>
      <c r="K11" s="62"/>
    </row>
    <row r="12" spans="1:11" ht="13.1" x14ac:dyDescent="0.25">
      <c r="A12" s="49" t="s">
        <v>6</v>
      </c>
      <c r="B12" s="24">
        <v>0</v>
      </c>
      <c r="C12" s="25">
        <v>0</v>
      </c>
      <c r="D12" s="26">
        <v>5</v>
      </c>
      <c r="E12" s="27">
        <v>0</v>
      </c>
      <c r="F12" s="60">
        <f t="shared" si="0"/>
        <v>5</v>
      </c>
      <c r="G12" s="29">
        <v>1</v>
      </c>
      <c r="H12" s="30">
        <v>0</v>
      </c>
      <c r="I12" s="61">
        <f t="shared" si="1"/>
        <v>1</v>
      </c>
      <c r="K12" s="62"/>
    </row>
    <row r="13" spans="1:11" ht="13.1" x14ac:dyDescent="0.25">
      <c r="A13" s="49" t="s">
        <v>37</v>
      </c>
      <c r="B13" s="24">
        <v>2</v>
      </c>
      <c r="C13" s="25">
        <v>1</v>
      </c>
      <c r="D13" s="26">
        <v>0</v>
      </c>
      <c r="E13" s="27">
        <v>325</v>
      </c>
      <c r="F13" s="60">
        <f t="shared" si="0"/>
        <v>326</v>
      </c>
      <c r="G13" s="29">
        <v>11</v>
      </c>
      <c r="H13" s="30">
        <v>0</v>
      </c>
      <c r="I13" s="61">
        <f t="shared" si="1"/>
        <v>11</v>
      </c>
      <c r="K13" s="62"/>
    </row>
    <row r="14" spans="1:11" ht="13.1" x14ac:dyDescent="0.25">
      <c r="A14" s="49" t="s">
        <v>2</v>
      </c>
      <c r="B14" s="24">
        <v>10</v>
      </c>
      <c r="C14" s="25">
        <v>7</v>
      </c>
      <c r="D14" s="26">
        <v>239</v>
      </c>
      <c r="E14" s="27">
        <v>307</v>
      </c>
      <c r="F14" s="60">
        <f t="shared" si="0"/>
        <v>553</v>
      </c>
      <c r="G14" s="29">
        <v>40</v>
      </c>
      <c r="H14" s="30">
        <v>0</v>
      </c>
      <c r="I14" s="61">
        <f t="shared" si="1"/>
        <v>40</v>
      </c>
      <c r="K14" s="62"/>
    </row>
    <row r="15" spans="1:11" ht="13.1" x14ac:dyDescent="0.25">
      <c r="A15" s="49" t="s">
        <v>28</v>
      </c>
      <c r="B15" s="24">
        <v>0</v>
      </c>
      <c r="C15" s="25">
        <v>0</v>
      </c>
      <c r="D15" s="26">
        <v>0</v>
      </c>
      <c r="E15" s="27">
        <v>0</v>
      </c>
      <c r="F15" s="60">
        <f t="shared" si="0"/>
        <v>0</v>
      </c>
      <c r="G15" s="29">
        <v>0</v>
      </c>
      <c r="H15" s="30">
        <v>0</v>
      </c>
      <c r="I15" s="61">
        <f t="shared" si="1"/>
        <v>0</v>
      </c>
      <c r="K15" s="62"/>
    </row>
    <row r="16" spans="1:11" ht="13.1" x14ac:dyDescent="0.25">
      <c r="A16" s="49" t="s">
        <v>25</v>
      </c>
      <c r="B16" s="24">
        <v>0</v>
      </c>
      <c r="C16" s="25">
        <v>0</v>
      </c>
      <c r="D16" s="26">
        <v>0</v>
      </c>
      <c r="E16" s="27">
        <v>0</v>
      </c>
      <c r="F16" s="60">
        <f t="shared" si="0"/>
        <v>0</v>
      </c>
      <c r="G16" s="29">
        <v>0</v>
      </c>
      <c r="H16" s="30">
        <v>0</v>
      </c>
      <c r="I16" s="61">
        <f t="shared" si="1"/>
        <v>0</v>
      </c>
      <c r="K16" s="62"/>
    </row>
    <row r="17" spans="1:11" ht="13.1" x14ac:dyDescent="0.25">
      <c r="A17" s="49" t="s">
        <v>23</v>
      </c>
      <c r="B17" s="32">
        <v>2</v>
      </c>
      <c r="C17" s="26">
        <v>0</v>
      </c>
      <c r="D17" s="26">
        <v>0</v>
      </c>
      <c r="E17" s="34">
        <v>7</v>
      </c>
      <c r="F17" s="60">
        <f t="shared" si="0"/>
        <v>7</v>
      </c>
      <c r="G17" s="29">
        <v>0</v>
      </c>
      <c r="H17" s="30">
        <v>0</v>
      </c>
      <c r="I17" s="61">
        <f t="shared" si="1"/>
        <v>0</v>
      </c>
      <c r="K17" s="62"/>
    </row>
    <row r="18" spans="1:11" ht="13.1" x14ac:dyDescent="0.25">
      <c r="A18" s="49" t="s">
        <v>4</v>
      </c>
      <c r="B18" s="32">
        <v>7</v>
      </c>
      <c r="C18" s="26">
        <v>2</v>
      </c>
      <c r="D18" s="26">
        <v>0</v>
      </c>
      <c r="E18" s="34">
        <v>20</v>
      </c>
      <c r="F18" s="60">
        <f t="shared" si="0"/>
        <v>22</v>
      </c>
      <c r="G18" s="29">
        <v>0</v>
      </c>
      <c r="H18" s="30">
        <v>0</v>
      </c>
      <c r="I18" s="61">
        <f t="shared" si="1"/>
        <v>0</v>
      </c>
      <c r="K18" s="62"/>
    </row>
    <row r="19" spans="1:11" ht="13.75" thickBot="1" x14ac:dyDescent="0.3">
      <c r="A19" s="49" t="s">
        <v>24</v>
      </c>
      <c r="B19" s="32">
        <v>1</v>
      </c>
      <c r="C19" s="33">
        <v>0</v>
      </c>
      <c r="D19" s="26">
        <v>0</v>
      </c>
      <c r="E19" s="34">
        <v>21</v>
      </c>
      <c r="F19" s="60">
        <f t="shared" si="0"/>
        <v>21</v>
      </c>
      <c r="G19" s="29">
        <v>23</v>
      </c>
      <c r="H19" s="30">
        <v>0</v>
      </c>
      <c r="I19" s="61">
        <f t="shared" si="1"/>
        <v>23</v>
      </c>
      <c r="K19" s="62"/>
    </row>
    <row r="20" spans="1:11" ht="13.75" thickBot="1" x14ac:dyDescent="0.3">
      <c r="A20" s="51" t="s">
        <v>8</v>
      </c>
      <c r="B20" s="35">
        <f t="shared" ref="B20:I20" si="2">SUM(B5:B19)</f>
        <v>146</v>
      </c>
      <c r="C20" s="35">
        <f t="shared" si="2"/>
        <v>57</v>
      </c>
      <c r="D20" s="35">
        <f t="shared" si="2"/>
        <v>347</v>
      </c>
      <c r="E20" s="35">
        <f t="shared" si="2"/>
        <v>709</v>
      </c>
      <c r="F20" s="35">
        <f t="shared" si="2"/>
        <v>1113</v>
      </c>
      <c r="G20" s="35">
        <f t="shared" si="2"/>
        <v>97</v>
      </c>
      <c r="H20" s="35">
        <f t="shared" si="2"/>
        <v>0</v>
      </c>
      <c r="I20" s="35">
        <f t="shared" si="2"/>
        <v>97</v>
      </c>
    </row>
    <row r="21" spans="1:11" ht="28.15" customHeight="1" x14ac:dyDescent="0.2">
      <c r="A21" s="69" t="s">
        <v>60</v>
      </c>
      <c r="B21" s="69"/>
      <c r="C21" s="69"/>
      <c r="D21" s="69"/>
      <c r="E21" s="69"/>
      <c r="F21" s="69"/>
      <c r="G21" s="69"/>
      <c r="H21" s="69"/>
      <c r="I21" s="69"/>
    </row>
    <row r="22" spans="1:11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11" x14ac:dyDescent="0.2">
      <c r="A23" s="42" t="s">
        <v>34</v>
      </c>
      <c r="B23" s="19"/>
      <c r="C23" s="20"/>
      <c r="D23" s="20"/>
      <c r="E23" s="2"/>
      <c r="F23" s="2"/>
      <c r="H23">
        <f>E13/E20</f>
        <v>0.45839210155148097</v>
      </c>
    </row>
    <row r="24" spans="1:11" x14ac:dyDescent="0.2">
      <c r="A24" s="52" t="s">
        <v>39</v>
      </c>
      <c r="H24">
        <f>E14/E20</f>
        <v>0.43300423131170662</v>
      </c>
    </row>
    <row r="25" spans="1:11" x14ac:dyDescent="0.2">
      <c r="A25" s="52" t="s">
        <v>35</v>
      </c>
    </row>
    <row r="26" spans="1:11" x14ac:dyDescent="0.2">
      <c r="A26" s="52" t="s">
        <v>36</v>
      </c>
    </row>
    <row r="28" spans="1:11" x14ac:dyDescent="0.2">
      <c r="A28" s="20" t="s">
        <v>9</v>
      </c>
      <c r="B28" s="20"/>
      <c r="C28" s="20"/>
      <c r="D28" s="20"/>
      <c r="E28" s="2"/>
      <c r="F28" s="2"/>
      <c r="G28" s="2"/>
      <c r="H28" s="2"/>
      <c r="I28" s="2"/>
    </row>
    <row r="29" spans="1:11" x14ac:dyDescent="0.2">
      <c r="A29" s="20"/>
      <c r="B29" s="20"/>
      <c r="C29" s="20"/>
      <c r="D29" s="20"/>
      <c r="E29" s="2"/>
      <c r="F29" s="2"/>
      <c r="G29" s="2"/>
      <c r="H29" s="2"/>
      <c r="I29" s="2"/>
    </row>
    <row r="30" spans="1:11" x14ac:dyDescent="0.2">
      <c r="A30" s="20" t="s">
        <v>10</v>
      </c>
      <c r="B30" s="20"/>
      <c r="C30" s="20"/>
      <c r="D30" s="20"/>
      <c r="E30" s="2"/>
      <c r="F30" s="2"/>
      <c r="G30" s="2"/>
      <c r="H30" s="2"/>
      <c r="I30" s="2"/>
    </row>
  </sheetData>
  <mergeCells count="3">
    <mergeCell ref="C3:F3"/>
    <mergeCell ref="G3:I3"/>
    <mergeCell ref="A21:I21"/>
  </mergeCell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B5" sqref="B5:B19"/>
    </sheetView>
  </sheetViews>
  <sheetFormatPr baseColWidth="10" defaultRowHeight="12.45" x14ac:dyDescent="0.2"/>
  <cols>
    <col min="1" max="1" width="40.125" customWidth="1"/>
    <col min="5" max="5" width="15.125" customWidth="1"/>
    <col min="8" max="8" width="15.375" customWidth="1"/>
  </cols>
  <sheetData>
    <row r="1" spans="1:11" ht="13.1" x14ac:dyDescent="0.25">
      <c r="A1" s="48" t="s">
        <v>58</v>
      </c>
      <c r="B1" s="19"/>
      <c r="C1" s="20"/>
      <c r="D1" s="20"/>
      <c r="E1" s="20"/>
      <c r="F1" s="20"/>
      <c r="G1" s="19"/>
      <c r="H1" s="19"/>
      <c r="I1" s="19"/>
    </row>
    <row r="2" spans="1:11" ht="13.75" thickBot="1" x14ac:dyDescent="0.3">
      <c r="A2" s="48"/>
      <c r="B2" s="19"/>
      <c r="C2" s="20"/>
      <c r="D2" s="20"/>
      <c r="E2" s="20"/>
      <c r="F2" s="20"/>
      <c r="G2" s="19"/>
      <c r="H2" s="19"/>
      <c r="I2" s="19"/>
    </row>
    <row r="3" spans="1:11" ht="39.299999999999997" x14ac:dyDescent="0.25">
      <c r="A3" s="49"/>
      <c r="B3" s="53" t="s">
        <v>13</v>
      </c>
      <c r="C3" s="64" t="s">
        <v>14</v>
      </c>
      <c r="D3" s="65"/>
      <c r="E3" s="65"/>
      <c r="F3" s="65"/>
      <c r="G3" s="66" t="s">
        <v>15</v>
      </c>
      <c r="H3" s="67"/>
      <c r="I3" s="68"/>
    </row>
    <row r="4" spans="1:11" ht="41.9" x14ac:dyDescent="0.2">
      <c r="A4" s="50" t="s">
        <v>0</v>
      </c>
      <c r="B4" s="54" t="s">
        <v>17</v>
      </c>
      <c r="C4" s="55" t="s">
        <v>21</v>
      </c>
      <c r="D4" s="56" t="s">
        <v>22</v>
      </c>
      <c r="E4" s="57" t="s">
        <v>20</v>
      </c>
      <c r="F4" s="11" t="s">
        <v>31</v>
      </c>
      <c r="G4" s="58" t="s">
        <v>16</v>
      </c>
      <c r="H4" s="59" t="s">
        <v>18</v>
      </c>
      <c r="I4" s="14" t="s">
        <v>8</v>
      </c>
    </row>
    <row r="5" spans="1:11" ht="13.1" x14ac:dyDescent="0.25">
      <c r="A5" s="49" t="s">
        <v>5</v>
      </c>
      <c r="B5" s="24">
        <v>1</v>
      </c>
      <c r="C5" s="25">
        <v>0</v>
      </c>
      <c r="D5" s="26">
        <v>14</v>
      </c>
      <c r="E5" s="38">
        <v>0</v>
      </c>
      <c r="F5" s="60">
        <f>SUM(C5:E5)</f>
        <v>14</v>
      </c>
      <c r="G5" s="29">
        <v>0</v>
      </c>
      <c r="H5" s="30">
        <v>0</v>
      </c>
      <c r="I5" s="61">
        <f>SUM(G5:H5)</f>
        <v>0</v>
      </c>
      <c r="K5" s="62"/>
    </row>
    <row r="6" spans="1:11" ht="13.1" x14ac:dyDescent="0.25">
      <c r="A6" s="49" t="s">
        <v>26</v>
      </c>
      <c r="B6" s="24">
        <v>0</v>
      </c>
      <c r="C6" s="25">
        <v>0</v>
      </c>
      <c r="D6" s="26">
        <v>0</v>
      </c>
      <c r="E6" s="27">
        <v>0</v>
      </c>
      <c r="F6" s="60">
        <f t="shared" ref="F6:F19" si="0">SUM(C6:E6)</f>
        <v>0</v>
      </c>
      <c r="G6" s="29">
        <v>0</v>
      </c>
      <c r="H6" s="30">
        <v>0</v>
      </c>
      <c r="I6" s="61">
        <f t="shared" ref="I6:I19" si="1">SUM(G6:H6)</f>
        <v>0</v>
      </c>
      <c r="K6" s="62"/>
    </row>
    <row r="7" spans="1:11" ht="13.1" x14ac:dyDescent="0.25">
      <c r="A7" s="49" t="s">
        <v>27</v>
      </c>
      <c r="B7" s="24">
        <v>1</v>
      </c>
      <c r="C7" s="25">
        <v>0</v>
      </c>
      <c r="D7" s="26">
        <v>0</v>
      </c>
      <c r="E7" s="27">
        <v>0</v>
      </c>
      <c r="F7" s="60">
        <f t="shared" si="0"/>
        <v>0</v>
      </c>
      <c r="G7" s="29">
        <v>0</v>
      </c>
      <c r="H7" s="30">
        <v>0</v>
      </c>
      <c r="I7" s="61">
        <f t="shared" si="1"/>
        <v>0</v>
      </c>
      <c r="K7" s="62"/>
    </row>
    <row r="8" spans="1:11" ht="13.1" x14ac:dyDescent="0.25">
      <c r="A8" s="49" t="s">
        <v>12</v>
      </c>
      <c r="B8" s="24">
        <v>3</v>
      </c>
      <c r="C8" s="25">
        <v>2</v>
      </c>
      <c r="D8" s="26">
        <v>0</v>
      </c>
      <c r="E8" s="27">
        <v>0</v>
      </c>
      <c r="F8" s="60">
        <f t="shared" si="0"/>
        <v>2</v>
      </c>
      <c r="G8" s="29">
        <v>0</v>
      </c>
      <c r="H8" s="30">
        <v>0</v>
      </c>
      <c r="I8" s="61">
        <f t="shared" si="1"/>
        <v>0</v>
      </c>
      <c r="K8" s="62"/>
    </row>
    <row r="9" spans="1:11" ht="13.1" x14ac:dyDescent="0.25">
      <c r="A9" s="49" t="s">
        <v>11</v>
      </c>
      <c r="B9" s="24">
        <v>0</v>
      </c>
      <c r="C9" s="25">
        <v>0</v>
      </c>
      <c r="D9" s="26">
        <v>6</v>
      </c>
      <c r="E9" s="27">
        <v>0</v>
      </c>
      <c r="F9" s="60">
        <f t="shared" si="0"/>
        <v>6</v>
      </c>
      <c r="G9" s="29">
        <v>0</v>
      </c>
      <c r="H9" s="30">
        <v>0</v>
      </c>
      <c r="I9" s="61">
        <f t="shared" si="1"/>
        <v>0</v>
      </c>
      <c r="K9" s="62"/>
    </row>
    <row r="10" spans="1:11" ht="13.1" x14ac:dyDescent="0.25">
      <c r="A10" s="49" t="s">
        <v>7</v>
      </c>
      <c r="B10" s="24">
        <v>3</v>
      </c>
      <c r="C10" s="25">
        <v>3</v>
      </c>
      <c r="D10" s="26">
        <v>118</v>
      </c>
      <c r="E10" s="27">
        <v>0</v>
      </c>
      <c r="F10" s="60">
        <f t="shared" si="0"/>
        <v>121</v>
      </c>
      <c r="G10" s="29">
        <v>9</v>
      </c>
      <c r="H10" s="30">
        <v>0</v>
      </c>
      <c r="I10" s="61">
        <f t="shared" si="1"/>
        <v>9</v>
      </c>
      <c r="K10" s="62"/>
    </row>
    <row r="11" spans="1:11" ht="13.1" x14ac:dyDescent="0.25">
      <c r="A11" s="49" t="s">
        <v>1</v>
      </c>
      <c r="B11" s="24">
        <v>130</v>
      </c>
      <c r="C11" s="25">
        <v>42</v>
      </c>
      <c r="D11" s="26">
        <v>7</v>
      </c>
      <c r="E11" s="27">
        <v>6</v>
      </c>
      <c r="F11" s="60">
        <f t="shared" si="0"/>
        <v>55</v>
      </c>
      <c r="G11" s="29">
        <v>5</v>
      </c>
      <c r="H11" s="30">
        <v>0</v>
      </c>
      <c r="I11" s="61">
        <f t="shared" si="1"/>
        <v>5</v>
      </c>
      <c r="K11" s="62"/>
    </row>
    <row r="12" spans="1:11" ht="13.1" x14ac:dyDescent="0.25">
      <c r="A12" s="49" t="s">
        <v>6</v>
      </c>
      <c r="B12" s="24">
        <v>0</v>
      </c>
      <c r="C12" s="25">
        <v>0</v>
      </c>
      <c r="D12" s="26">
        <v>0</v>
      </c>
      <c r="E12" s="27">
        <v>0</v>
      </c>
      <c r="F12" s="60">
        <f t="shared" si="0"/>
        <v>0</v>
      </c>
      <c r="G12" s="29">
        <v>19</v>
      </c>
      <c r="H12" s="30">
        <v>0</v>
      </c>
      <c r="I12" s="61">
        <f t="shared" si="1"/>
        <v>19</v>
      </c>
      <c r="K12" s="62"/>
    </row>
    <row r="13" spans="1:11" ht="13.1" x14ac:dyDescent="0.25">
      <c r="A13" s="49" t="s">
        <v>37</v>
      </c>
      <c r="B13" s="24">
        <v>2</v>
      </c>
      <c r="C13" s="25">
        <v>1</v>
      </c>
      <c r="D13" s="26">
        <v>0</v>
      </c>
      <c r="E13" s="27">
        <v>349</v>
      </c>
      <c r="F13" s="60">
        <f t="shared" si="0"/>
        <v>350</v>
      </c>
      <c r="G13" s="29">
        <v>0</v>
      </c>
      <c r="H13" s="30">
        <v>0</v>
      </c>
      <c r="I13" s="61">
        <f t="shared" si="1"/>
        <v>0</v>
      </c>
      <c r="K13" s="62"/>
    </row>
    <row r="14" spans="1:11" ht="13.1" x14ac:dyDescent="0.25">
      <c r="A14" s="49" t="s">
        <v>2</v>
      </c>
      <c r="B14" s="24">
        <v>14</v>
      </c>
      <c r="C14" s="25">
        <v>1</v>
      </c>
      <c r="D14" s="26">
        <v>206</v>
      </c>
      <c r="E14" s="27">
        <v>279</v>
      </c>
      <c r="F14" s="60">
        <f t="shared" si="0"/>
        <v>486</v>
      </c>
      <c r="G14" s="29">
        <v>41</v>
      </c>
      <c r="H14" s="30">
        <v>0</v>
      </c>
      <c r="I14" s="61">
        <f t="shared" si="1"/>
        <v>41</v>
      </c>
      <c r="K14" s="62"/>
    </row>
    <row r="15" spans="1:11" ht="13.1" x14ac:dyDescent="0.25">
      <c r="A15" s="49" t="s">
        <v>28</v>
      </c>
      <c r="B15" s="24">
        <v>0</v>
      </c>
      <c r="C15" s="25">
        <v>0</v>
      </c>
      <c r="D15" s="26">
        <v>0</v>
      </c>
      <c r="E15" s="27">
        <v>0</v>
      </c>
      <c r="F15" s="60">
        <f t="shared" si="0"/>
        <v>0</v>
      </c>
      <c r="G15" s="29">
        <v>0</v>
      </c>
      <c r="H15" s="30">
        <v>0</v>
      </c>
      <c r="I15" s="61">
        <f t="shared" si="1"/>
        <v>0</v>
      </c>
      <c r="K15" s="62"/>
    </row>
    <row r="16" spans="1:11" ht="13.1" x14ac:dyDescent="0.25">
      <c r="A16" s="49" t="s">
        <v>25</v>
      </c>
      <c r="B16" s="24">
        <v>0</v>
      </c>
      <c r="C16" s="25">
        <v>0</v>
      </c>
      <c r="D16" s="26">
        <v>0</v>
      </c>
      <c r="E16" s="27">
        <v>0</v>
      </c>
      <c r="F16" s="60">
        <f t="shared" si="0"/>
        <v>0</v>
      </c>
      <c r="G16" s="29">
        <v>0</v>
      </c>
      <c r="H16" s="30">
        <v>0</v>
      </c>
      <c r="I16" s="61">
        <f t="shared" si="1"/>
        <v>0</v>
      </c>
      <c r="K16" s="62"/>
    </row>
    <row r="17" spans="1:11" ht="13.1" x14ac:dyDescent="0.25">
      <c r="A17" s="49" t="s">
        <v>23</v>
      </c>
      <c r="B17" s="32">
        <v>1</v>
      </c>
      <c r="C17" s="26">
        <v>1</v>
      </c>
      <c r="D17" s="26">
        <v>0</v>
      </c>
      <c r="E17" s="34">
        <v>12</v>
      </c>
      <c r="F17" s="60">
        <f t="shared" si="0"/>
        <v>13</v>
      </c>
      <c r="G17" s="29">
        <v>0</v>
      </c>
      <c r="H17" s="30">
        <v>0</v>
      </c>
      <c r="I17" s="61">
        <f t="shared" si="1"/>
        <v>0</v>
      </c>
      <c r="K17" s="62"/>
    </row>
    <row r="18" spans="1:11" ht="13.1" x14ac:dyDescent="0.25">
      <c r="A18" s="49" t="s">
        <v>4</v>
      </c>
      <c r="B18" s="32">
        <v>8</v>
      </c>
      <c r="C18" s="26">
        <v>1</v>
      </c>
      <c r="D18" s="26">
        <v>0</v>
      </c>
      <c r="E18" s="34">
        <v>20</v>
      </c>
      <c r="F18" s="60">
        <f t="shared" si="0"/>
        <v>21</v>
      </c>
      <c r="G18" s="29">
        <v>2</v>
      </c>
      <c r="H18" s="30">
        <v>0</v>
      </c>
      <c r="I18" s="61">
        <f t="shared" si="1"/>
        <v>2</v>
      </c>
      <c r="K18" s="62"/>
    </row>
    <row r="19" spans="1:11" ht="13.75" thickBot="1" x14ac:dyDescent="0.3">
      <c r="A19" s="49" t="s">
        <v>24</v>
      </c>
      <c r="B19" s="32">
        <v>1</v>
      </c>
      <c r="C19" s="33">
        <v>0</v>
      </c>
      <c r="D19" s="26">
        <v>1</v>
      </c>
      <c r="E19" s="34">
        <v>25</v>
      </c>
      <c r="F19" s="60">
        <f t="shared" si="0"/>
        <v>26</v>
      </c>
      <c r="G19" s="29">
        <v>0</v>
      </c>
      <c r="H19" s="30">
        <v>0</v>
      </c>
      <c r="I19" s="61">
        <f t="shared" si="1"/>
        <v>0</v>
      </c>
      <c r="K19" s="62"/>
    </row>
    <row r="20" spans="1:11" ht="13.75" thickBot="1" x14ac:dyDescent="0.3">
      <c r="A20" s="51" t="s">
        <v>8</v>
      </c>
      <c r="B20" s="35">
        <f t="shared" ref="B20:I20" si="2">SUM(B5:B19)</f>
        <v>164</v>
      </c>
      <c r="C20" s="35">
        <f t="shared" si="2"/>
        <v>51</v>
      </c>
      <c r="D20" s="35">
        <f t="shared" si="2"/>
        <v>352</v>
      </c>
      <c r="E20" s="35">
        <f t="shared" si="2"/>
        <v>691</v>
      </c>
      <c r="F20" s="35">
        <f t="shared" si="2"/>
        <v>1094</v>
      </c>
      <c r="G20" s="35">
        <f t="shared" si="2"/>
        <v>76</v>
      </c>
      <c r="H20" s="35">
        <f t="shared" si="2"/>
        <v>0</v>
      </c>
      <c r="I20" s="35">
        <f t="shared" si="2"/>
        <v>76</v>
      </c>
    </row>
    <row r="21" spans="1:11" ht="28.15" customHeight="1" x14ac:dyDescent="0.2">
      <c r="A21" s="69" t="s">
        <v>59</v>
      </c>
      <c r="B21" s="69"/>
      <c r="C21" s="69"/>
      <c r="D21" s="69"/>
      <c r="E21" s="69"/>
      <c r="F21" s="69"/>
      <c r="G21" s="69"/>
      <c r="H21" s="69"/>
      <c r="I21" s="69"/>
    </row>
    <row r="22" spans="1:11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11" x14ac:dyDescent="0.2">
      <c r="A23" s="42" t="s">
        <v>34</v>
      </c>
      <c r="B23" s="19"/>
      <c r="C23" s="20"/>
      <c r="D23" s="20"/>
      <c r="E23" s="2"/>
      <c r="F23" s="2"/>
    </row>
    <row r="24" spans="1:11" x14ac:dyDescent="0.2">
      <c r="A24" s="52" t="s">
        <v>39</v>
      </c>
    </row>
    <row r="25" spans="1:11" x14ac:dyDescent="0.2">
      <c r="A25" s="52" t="s">
        <v>35</v>
      </c>
    </row>
    <row r="26" spans="1:11" x14ac:dyDescent="0.2">
      <c r="A26" s="52" t="s">
        <v>36</v>
      </c>
    </row>
    <row r="28" spans="1:11" x14ac:dyDescent="0.2">
      <c r="A28" s="20" t="s">
        <v>9</v>
      </c>
      <c r="B28" s="20"/>
      <c r="C28" s="20"/>
      <c r="D28" s="20"/>
      <c r="E28" s="2"/>
      <c r="F28" s="2"/>
      <c r="G28" s="2"/>
      <c r="H28" s="2"/>
      <c r="I28" s="2"/>
    </row>
    <row r="29" spans="1:11" x14ac:dyDescent="0.2">
      <c r="A29" s="20"/>
      <c r="B29" s="20"/>
      <c r="C29" s="20"/>
      <c r="D29" s="20"/>
      <c r="E29" s="2"/>
      <c r="F29" s="2"/>
      <c r="G29" s="2"/>
      <c r="H29" s="2"/>
      <c r="I29" s="2"/>
    </row>
    <row r="30" spans="1:11" x14ac:dyDescent="0.2">
      <c r="A30" s="20" t="s">
        <v>10</v>
      </c>
      <c r="B30" s="20"/>
      <c r="C30" s="20"/>
      <c r="D30" s="20"/>
      <c r="E30" s="2"/>
      <c r="F30" s="2"/>
      <c r="G30" s="2"/>
      <c r="H30" s="2"/>
      <c r="I30" s="2"/>
    </row>
  </sheetData>
  <mergeCells count="3">
    <mergeCell ref="C3:F3"/>
    <mergeCell ref="G3:I3"/>
    <mergeCell ref="A21:I2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31" sqref="A31"/>
    </sheetView>
  </sheetViews>
  <sheetFormatPr baseColWidth="10" defaultRowHeight="12.45" x14ac:dyDescent="0.2"/>
  <cols>
    <col min="1" max="1" width="40.125" customWidth="1"/>
    <col min="5" max="5" width="15.125" customWidth="1"/>
    <col min="8" max="8" width="15.375" customWidth="1"/>
  </cols>
  <sheetData>
    <row r="1" spans="1:9" ht="13.1" x14ac:dyDescent="0.25">
      <c r="A1" s="48" t="s">
        <v>57</v>
      </c>
      <c r="B1" s="19"/>
      <c r="C1" s="20"/>
      <c r="D1" s="20"/>
      <c r="E1" s="20"/>
      <c r="F1" s="20"/>
      <c r="G1" s="19"/>
      <c r="H1" s="19"/>
      <c r="I1" s="19"/>
    </row>
    <row r="2" spans="1:9" ht="13.75" thickBot="1" x14ac:dyDescent="0.3">
      <c r="A2" s="48"/>
      <c r="B2" s="19"/>
      <c r="C2" s="20"/>
      <c r="D2" s="20"/>
      <c r="E2" s="20"/>
      <c r="F2" s="20"/>
      <c r="G2" s="19"/>
      <c r="H2" s="19"/>
      <c r="I2" s="19"/>
    </row>
    <row r="3" spans="1:9" ht="39.299999999999997" x14ac:dyDescent="0.25">
      <c r="A3" s="49"/>
      <c r="B3" s="53" t="s">
        <v>13</v>
      </c>
      <c r="C3" s="64" t="s">
        <v>14</v>
      </c>
      <c r="D3" s="65"/>
      <c r="E3" s="65"/>
      <c r="F3" s="65"/>
      <c r="G3" s="66" t="s">
        <v>15</v>
      </c>
      <c r="H3" s="67"/>
      <c r="I3" s="68"/>
    </row>
    <row r="4" spans="1:9" ht="41.9" x14ac:dyDescent="0.2">
      <c r="A4" s="50" t="s">
        <v>0</v>
      </c>
      <c r="B4" s="54" t="s">
        <v>17</v>
      </c>
      <c r="C4" s="55" t="s">
        <v>21</v>
      </c>
      <c r="D4" s="56" t="s">
        <v>22</v>
      </c>
      <c r="E4" s="57" t="s">
        <v>20</v>
      </c>
      <c r="F4" s="11" t="s">
        <v>31</v>
      </c>
      <c r="G4" s="58" t="s">
        <v>16</v>
      </c>
      <c r="H4" s="59" t="s">
        <v>18</v>
      </c>
      <c r="I4" s="14" t="s">
        <v>8</v>
      </c>
    </row>
    <row r="5" spans="1:9" ht="13.1" x14ac:dyDescent="0.25">
      <c r="A5" s="49" t="s">
        <v>5</v>
      </c>
      <c r="B5" s="24">
        <v>1</v>
      </c>
      <c r="C5" s="25">
        <v>0</v>
      </c>
      <c r="D5" s="26">
        <v>27</v>
      </c>
      <c r="E5" s="38">
        <v>0</v>
      </c>
      <c r="F5" s="60">
        <f>SUM(C5:E5)</f>
        <v>27</v>
      </c>
      <c r="G5" s="29">
        <v>20</v>
      </c>
      <c r="H5" s="30">
        <v>0</v>
      </c>
      <c r="I5" s="61">
        <f>SUM(G5:H5)</f>
        <v>20</v>
      </c>
    </row>
    <row r="6" spans="1:9" ht="13.1" x14ac:dyDescent="0.25">
      <c r="A6" s="49" t="s">
        <v>26</v>
      </c>
      <c r="B6" s="24">
        <v>0</v>
      </c>
      <c r="C6" s="25">
        <v>0</v>
      </c>
      <c r="D6" s="26">
        <v>0</v>
      </c>
      <c r="E6" s="27">
        <v>0</v>
      </c>
      <c r="F6" s="60">
        <f t="shared" ref="F6:F19" si="0">SUM(C6:E6)</f>
        <v>0</v>
      </c>
      <c r="G6" s="29">
        <v>0</v>
      </c>
      <c r="H6" s="30">
        <v>0</v>
      </c>
      <c r="I6" s="61">
        <f t="shared" ref="I6:I19" si="1">SUM(G6:H6)</f>
        <v>0</v>
      </c>
    </row>
    <row r="7" spans="1:9" ht="13.1" x14ac:dyDescent="0.25">
      <c r="A7" s="49" t="s">
        <v>27</v>
      </c>
      <c r="B7" s="24">
        <v>1</v>
      </c>
      <c r="C7" s="25">
        <v>0</v>
      </c>
      <c r="D7" s="26">
        <v>0</v>
      </c>
      <c r="E7" s="27">
        <v>0</v>
      </c>
      <c r="F7" s="60">
        <f t="shared" si="0"/>
        <v>0</v>
      </c>
      <c r="G7" s="29">
        <v>11</v>
      </c>
      <c r="H7" s="30">
        <v>0</v>
      </c>
      <c r="I7" s="61">
        <f t="shared" si="1"/>
        <v>11</v>
      </c>
    </row>
    <row r="8" spans="1:9" ht="13.1" x14ac:dyDescent="0.25">
      <c r="A8" s="49" t="s">
        <v>12</v>
      </c>
      <c r="B8" s="24">
        <v>3</v>
      </c>
      <c r="C8" s="25">
        <v>2</v>
      </c>
      <c r="D8" s="26">
        <v>1</v>
      </c>
      <c r="E8" s="27">
        <v>0</v>
      </c>
      <c r="F8" s="60">
        <f t="shared" si="0"/>
        <v>3</v>
      </c>
      <c r="G8" s="29">
        <v>4</v>
      </c>
      <c r="H8" s="30">
        <v>0</v>
      </c>
      <c r="I8" s="61">
        <f t="shared" si="1"/>
        <v>4</v>
      </c>
    </row>
    <row r="9" spans="1:9" ht="13.1" x14ac:dyDescent="0.25">
      <c r="A9" s="49" t="s">
        <v>11</v>
      </c>
      <c r="B9" s="24">
        <v>0</v>
      </c>
      <c r="C9" s="25">
        <v>0</v>
      </c>
      <c r="D9" s="26">
        <v>0</v>
      </c>
      <c r="E9" s="27">
        <v>0</v>
      </c>
      <c r="F9" s="60">
        <f t="shared" si="0"/>
        <v>0</v>
      </c>
      <c r="G9" s="29">
        <v>0</v>
      </c>
      <c r="H9" s="30">
        <v>0</v>
      </c>
      <c r="I9" s="61">
        <f t="shared" si="1"/>
        <v>0</v>
      </c>
    </row>
    <row r="10" spans="1:9" ht="13.1" x14ac:dyDescent="0.25">
      <c r="A10" s="49" t="s">
        <v>7</v>
      </c>
      <c r="B10" s="24">
        <v>5</v>
      </c>
      <c r="C10" s="25">
        <v>2</v>
      </c>
      <c r="D10" s="26">
        <v>114</v>
      </c>
      <c r="E10" s="27">
        <v>2</v>
      </c>
      <c r="F10" s="60">
        <f t="shared" si="0"/>
        <v>118</v>
      </c>
      <c r="G10" s="29">
        <v>6</v>
      </c>
      <c r="H10" s="30">
        <v>0</v>
      </c>
      <c r="I10" s="61">
        <f t="shared" si="1"/>
        <v>6</v>
      </c>
    </row>
    <row r="11" spans="1:9" ht="13.1" x14ac:dyDescent="0.25">
      <c r="A11" s="49" t="s">
        <v>1</v>
      </c>
      <c r="B11" s="24">
        <v>145</v>
      </c>
      <c r="C11" s="25">
        <v>40</v>
      </c>
      <c r="D11" s="26">
        <v>8</v>
      </c>
      <c r="E11" s="27">
        <v>8</v>
      </c>
      <c r="F11" s="60">
        <f t="shared" si="0"/>
        <v>56</v>
      </c>
      <c r="G11" s="29">
        <v>10</v>
      </c>
      <c r="H11" s="30">
        <v>0</v>
      </c>
      <c r="I11" s="61">
        <f t="shared" si="1"/>
        <v>10</v>
      </c>
    </row>
    <row r="12" spans="1:9" ht="13.1" x14ac:dyDescent="0.25">
      <c r="A12" s="49" t="s">
        <v>6</v>
      </c>
      <c r="B12" s="24">
        <v>0</v>
      </c>
      <c r="C12" s="25">
        <v>0</v>
      </c>
      <c r="D12" s="26">
        <v>0</v>
      </c>
      <c r="E12" s="27">
        <v>0</v>
      </c>
      <c r="F12" s="60">
        <f t="shared" si="0"/>
        <v>0</v>
      </c>
      <c r="G12" s="29">
        <v>0</v>
      </c>
      <c r="H12" s="30">
        <v>0</v>
      </c>
      <c r="I12" s="61">
        <f t="shared" si="1"/>
        <v>0</v>
      </c>
    </row>
    <row r="13" spans="1:9" ht="13.1" x14ac:dyDescent="0.25">
      <c r="A13" s="49" t="s">
        <v>37</v>
      </c>
      <c r="B13" s="24">
        <v>2</v>
      </c>
      <c r="C13" s="25">
        <v>3</v>
      </c>
      <c r="D13" s="26">
        <v>0</v>
      </c>
      <c r="E13" s="27">
        <v>329</v>
      </c>
      <c r="F13" s="60">
        <f t="shared" si="0"/>
        <v>332</v>
      </c>
      <c r="G13" s="29">
        <v>0</v>
      </c>
      <c r="H13" s="30">
        <v>0</v>
      </c>
      <c r="I13" s="61">
        <f t="shared" si="1"/>
        <v>0</v>
      </c>
    </row>
    <row r="14" spans="1:9" ht="13.1" x14ac:dyDescent="0.25">
      <c r="A14" s="49" t="s">
        <v>2</v>
      </c>
      <c r="B14" s="24">
        <v>11</v>
      </c>
      <c r="C14" s="25">
        <v>3</v>
      </c>
      <c r="D14" s="26">
        <v>248</v>
      </c>
      <c r="E14" s="27">
        <v>321</v>
      </c>
      <c r="F14" s="60">
        <f t="shared" si="0"/>
        <v>572</v>
      </c>
      <c r="G14" s="29">
        <v>45</v>
      </c>
      <c r="H14" s="30">
        <v>0</v>
      </c>
      <c r="I14" s="61">
        <f t="shared" si="1"/>
        <v>45</v>
      </c>
    </row>
    <row r="15" spans="1:9" ht="13.1" x14ac:dyDescent="0.25">
      <c r="A15" s="49" t="s">
        <v>28</v>
      </c>
      <c r="B15" s="24">
        <v>0</v>
      </c>
      <c r="C15" s="25">
        <v>0</v>
      </c>
      <c r="D15" s="26">
        <v>0</v>
      </c>
      <c r="E15" s="27">
        <v>0</v>
      </c>
      <c r="F15" s="60">
        <f t="shared" si="0"/>
        <v>0</v>
      </c>
      <c r="G15" s="29">
        <v>0</v>
      </c>
      <c r="H15" s="30">
        <v>0</v>
      </c>
      <c r="I15" s="61">
        <f t="shared" si="1"/>
        <v>0</v>
      </c>
    </row>
    <row r="16" spans="1:9" ht="13.1" x14ac:dyDescent="0.25">
      <c r="A16" s="49" t="s">
        <v>25</v>
      </c>
      <c r="B16" s="24">
        <v>0</v>
      </c>
      <c r="C16" s="25">
        <v>0</v>
      </c>
      <c r="D16" s="26">
        <v>0</v>
      </c>
      <c r="E16" s="27">
        <v>0</v>
      </c>
      <c r="F16" s="60">
        <f t="shared" si="0"/>
        <v>0</v>
      </c>
      <c r="G16" s="29">
        <v>0</v>
      </c>
      <c r="H16" s="30">
        <v>0</v>
      </c>
      <c r="I16" s="61">
        <f t="shared" si="1"/>
        <v>0</v>
      </c>
    </row>
    <row r="17" spans="1:9" ht="13.1" x14ac:dyDescent="0.25">
      <c r="A17" s="49" t="s">
        <v>23</v>
      </c>
      <c r="B17" s="32">
        <v>2</v>
      </c>
      <c r="C17" s="26">
        <v>0</v>
      </c>
      <c r="D17" s="26">
        <v>19</v>
      </c>
      <c r="E17" s="34">
        <v>6</v>
      </c>
      <c r="F17" s="60">
        <f t="shared" si="0"/>
        <v>25</v>
      </c>
      <c r="G17" s="29">
        <v>13</v>
      </c>
      <c r="H17" s="30">
        <v>0</v>
      </c>
      <c r="I17" s="61">
        <f t="shared" si="1"/>
        <v>13</v>
      </c>
    </row>
    <row r="18" spans="1:9" ht="13.1" x14ac:dyDescent="0.25">
      <c r="A18" s="49" t="s">
        <v>4</v>
      </c>
      <c r="B18" s="32">
        <v>6</v>
      </c>
      <c r="C18" s="26">
        <v>3</v>
      </c>
      <c r="D18" s="26">
        <v>0</v>
      </c>
      <c r="E18" s="34">
        <v>17</v>
      </c>
      <c r="F18" s="60">
        <f t="shared" si="0"/>
        <v>20</v>
      </c>
      <c r="G18" s="29">
        <v>1</v>
      </c>
      <c r="H18" s="30">
        <v>0</v>
      </c>
      <c r="I18" s="61">
        <f t="shared" si="1"/>
        <v>1</v>
      </c>
    </row>
    <row r="19" spans="1:9" ht="13.75" thickBot="1" x14ac:dyDescent="0.3">
      <c r="A19" s="49" t="s">
        <v>24</v>
      </c>
      <c r="B19" s="32">
        <v>1</v>
      </c>
      <c r="C19" s="33">
        <v>1</v>
      </c>
      <c r="D19" s="26">
        <v>0</v>
      </c>
      <c r="E19" s="34">
        <v>27</v>
      </c>
      <c r="F19" s="60">
        <f t="shared" si="0"/>
        <v>28</v>
      </c>
      <c r="G19" s="29">
        <v>26</v>
      </c>
      <c r="H19" s="30">
        <v>0</v>
      </c>
      <c r="I19" s="61">
        <f t="shared" si="1"/>
        <v>26</v>
      </c>
    </row>
    <row r="20" spans="1:9" ht="13.75" thickBot="1" x14ac:dyDescent="0.3">
      <c r="A20" s="51" t="s">
        <v>8</v>
      </c>
      <c r="B20" s="35">
        <f t="shared" ref="B20:I20" si="2">SUM(B5:B19)</f>
        <v>177</v>
      </c>
      <c r="C20" s="35">
        <f t="shared" si="2"/>
        <v>54</v>
      </c>
      <c r="D20" s="35">
        <f t="shared" si="2"/>
        <v>417</v>
      </c>
      <c r="E20" s="35">
        <f t="shared" si="2"/>
        <v>710</v>
      </c>
      <c r="F20" s="35">
        <f t="shared" si="2"/>
        <v>1181</v>
      </c>
      <c r="G20" s="35">
        <f t="shared" si="2"/>
        <v>136</v>
      </c>
      <c r="H20" s="35">
        <f t="shared" si="2"/>
        <v>0</v>
      </c>
      <c r="I20" s="35">
        <f t="shared" si="2"/>
        <v>136</v>
      </c>
    </row>
    <row r="21" spans="1:9" ht="28.15" customHeight="1" x14ac:dyDescent="0.2">
      <c r="A21" s="69" t="s">
        <v>55</v>
      </c>
      <c r="B21" s="69"/>
      <c r="C21" s="69"/>
      <c r="D21" s="69"/>
      <c r="E21" s="69"/>
      <c r="F21" s="69"/>
      <c r="G21" s="69"/>
      <c r="H21" s="69"/>
      <c r="I21" s="69"/>
    </row>
    <row r="22" spans="1:9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9" x14ac:dyDescent="0.2">
      <c r="A23" s="42" t="s">
        <v>34</v>
      </c>
      <c r="B23" s="19"/>
      <c r="C23" s="20"/>
      <c r="D23" s="20"/>
      <c r="E23" s="2"/>
      <c r="F23" s="2"/>
    </row>
    <row r="24" spans="1:9" x14ac:dyDescent="0.2">
      <c r="A24" s="52" t="s">
        <v>39</v>
      </c>
    </row>
    <row r="25" spans="1:9" x14ac:dyDescent="0.2">
      <c r="A25" s="52" t="s">
        <v>35</v>
      </c>
    </row>
    <row r="26" spans="1:9" x14ac:dyDescent="0.2">
      <c r="A26" s="52" t="s">
        <v>36</v>
      </c>
    </row>
    <row r="28" spans="1:9" x14ac:dyDescent="0.2">
      <c r="A28" s="20" t="s">
        <v>9</v>
      </c>
      <c r="B28" s="20"/>
      <c r="C28" s="20"/>
      <c r="D28" s="20"/>
      <c r="E28" s="2"/>
      <c r="F28" s="2"/>
      <c r="G28" s="2"/>
      <c r="H28" s="2"/>
      <c r="I28" s="2"/>
    </row>
    <row r="29" spans="1:9" x14ac:dyDescent="0.2">
      <c r="A29" s="20"/>
      <c r="B29" s="20"/>
      <c r="C29" s="20"/>
      <c r="D29" s="20"/>
      <c r="E29" s="2"/>
      <c r="F29" s="2"/>
      <c r="G29" s="2"/>
      <c r="H29" s="2"/>
      <c r="I29" s="2"/>
    </row>
    <row r="30" spans="1:9" x14ac:dyDescent="0.2">
      <c r="A30" s="20" t="s">
        <v>10</v>
      </c>
      <c r="B30" s="20"/>
      <c r="C30" s="20"/>
      <c r="D30" s="20"/>
      <c r="E30" s="2"/>
      <c r="F30" s="2"/>
      <c r="G30" s="2"/>
      <c r="H30" s="2"/>
      <c r="I30" s="2"/>
    </row>
  </sheetData>
  <mergeCells count="3">
    <mergeCell ref="C3:F3"/>
    <mergeCell ref="G3:I3"/>
    <mergeCell ref="A21:I2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sqref="A1:IV65536"/>
    </sheetView>
  </sheetViews>
  <sheetFormatPr baseColWidth="10" defaultRowHeight="12.45" x14ac:dyDescent="0.2"/>
  <cols>
    <col min="1" max="1" width="40.125" customWidth="1"/>
    <col min="5" max="5" width="15.125" customWidth="1"/>
    <col min="8" max="8" width="15.375" customWidth="1"/>
  </cols>
  <sheetData>
    <row r="1" spans="1:9" ht="13.1" x14ac:dyDescent="0.25">
      <c r="A1" s="48" t="s">
        <v>56</v>
      </c>
      <c r="B1" s="19"/>
      <c r="C1" s="20"/>
      <c r="D1" s="20"/>
      <c r="E1" s="20"/>
      <c r="F1" s="20"/>
      <c r="G1" s="19"/>
      <c r="H1" s="19"/>
      <c r="I1" s="19"/>
    </row>
    <row r="2" spans="1:9" ht="13.75" thickBot="1" x14ac:dyDescent="0.3">
      <c r="A2" s="48"/>
      <c r="B2" s="19"/>
      <c r="C2" s="20"/>
      <c r="D2" s="20"/>
      <c r="E2" s="20"/>
      <c r="F2" s="20"/>
      <c r="G2" s="19"/>
      <c r="H2" s="19"/>
      <c r="I2" s="19"/>
    </row>
    <row r="3" spans="1:9" ht="39.299999999999997" x14ac:dyDescent="0.25">
      <c r="A3" s="49"/>
      <c r="B3" s="53" t="s">
        <v>13</v>
      </c>
      <c r="C3" s="64" t="s">
        <v>14</v>
      </c>
      <c r="D3" s="65"/>
      <c r="E3" s="65"/>
      <c r="F3" s="65"/>
      <c r="G3" s="66" t="s">
        <v>15</v>
      </c>
      <c r="H3" s="67"/>
      <c r="I3" s="68"/>
    </row>
    <row r="4" spans="1:9" ht="41.9" x14ac:dyDescent="0.2">
      <c r="A4" s="50" t="s">
        <v>0</v>
      </c>
      <c r="B4" s="54" t="s">
        <v>17</v>
      </c>
      <c r="C4" s="55" t="s">
        <v>21</v>
      </c>
      <c r="D4" s="56" t="s">
        <v>22</v>
      </c>
      <c r="E4" s="57" t="s">
        <v>20</v>
      </c>
      <c r="F4" s="11" t="s">
        <v>31</v>
      </c>
      <c r="G4" s="58" t="s">
        <v>16</v>
      </c>
      <c r="H4" s="59" t="s">
        <v>18</v>
      </c>
      <c r="I4" s="14" t="s">
        <v>8</v>
      </c>
    </row>
    <row r="5" spans="1:9" ht="13.1" x14ac:dyDescent="0.25">
      <c r="A5" s="49" t="s">
        <v>5</v>
      </c>
      <c r="B5" s="24">
        <v>0</v>
      </c>
      <c r="C5" s="25">
        <v>1</v>
      </c>
      <c r="D5" s="26">
        <v>24</v>
      </c>
      <c r="E5" s="38">
        <v>0</v>
      </c>
      <c r="F5" s="60">
        <f>SUM(C5:E5)</f>
        <v>25</v>
      </c>
      <c r="G5" s="29">
        <v>0</v>
      </c>
      <c r="H5" s="30">
        <v>0</v>
      </c>
      <c r="I5" s="61">
        <f>SUM(G5:H5)</f>
        <v>0</v>
      </c>
    </row>
    <row r="6" spans="1:9" ht="13.1" x14ac:dyDescent="0.25">
      <c r="A6" s="49" t="s">
        <v>26</v>
      </c>
      <c r="B6" s="24">
        <v>0</v>
      </c>
      <c r="C6" s="25">
        <v>0</v>
      </c>
      <c r="D6" s="26">
        <v>0</v>
      </c>
      <c r="E6" s="27">
        <v>0</v>
      </c>
      <c r="F6" s="60">
        <f t="shared" ref="F6:F19" si="0">SUM(C6:E6)</f>
        <v>0</v>
      </c>
      <c r="G6" s="29">
        <v>0</v>
      </c>
      <c r="H6" s="30">
        <v>0</v>
      </c>
      <c r="I6" s="61">
        <f t="shared" ref="I6:I19" si="1">SUM(G6:H6)</f>
        <v>0</v>
      </c>
    </row>
    <row r="7" spans="1:9" ht="13.1" x14ac:dyDescent="0.25">
      <c r="A7" s="49" t="s">
        <v>27</v>
      </c>
      <c r="B7" s="24">
        <v>0</v>
      </c>
      <c r="C7" s="25">
        <v>0</v>
      </c>
      <c r="D7" s="26">
        <v>0</v>
      </c>
      <c r="E7" s="27">
        <v>13</v>
      </c>
      <c r="F7" s="60">
        <f t="shared" si="0"/>
        <v>13</v>
      </c>
      <c r="G7" s="29">
        <v>0</v>
      </c>
      <c r="H7" s="30">
        <v>0</v>
      </c>
      <c r="I7" s="61">
        <f t="shared" si="1"/>
        <v>0</v>
      </c>
    </row>
    <row r="8" spans="1:9" ht="13.1" x14ac:dyDescent="0.25">
      <c r="A8" s="49" t="s">
        <v>12</v>
      </c>
      <c r="B8" s="24">
        <v>5</v>
      </c>
      <c r="C8" s="25">
        <v>1</v>
      </c>
      <c r="D8" s="26">
        <v>2</v>
      </c>
      <c r="E8" s="27">
        <v>0</v>
      </c>
      <c r="F8" s="60">
        <f t="shared" si="0"/>
        <v>3</v>
      </c>
      <c r="G8" s="29">
        <v>0</v>
      </c>
      <c r="H8" s="30">
        <v>0</v>
      </c>
      <c r="I8" s="61">
        <f t="shared" si="1"/>
        <v>0</v>
      </c>
    </row>
    <row r="9" spans="1:9" ht="13.1" x14ac:dyDescent="0.25">
      <c r="A9" s="49" t="s">
        <v>11</v>
      </c>
      <c r="B9" s="24">
        <v>0</v>
      </c>
      <c r="C9" s="25">
        <v>0</v>
      </c>
      <c r="D9" s="26">
        <v>0</v>
      </c>
      <c r="E9" s="27">
        <v>0</v>
      </c>
      <c r="F9" s="60">
        <f t="shared" si="0"/>
        <v>0</v>
      </c>
      <c r="G9" s="29">
        <v>0</v>
      </c>
      <c r="H9" s="30">
        <v>0</v>
      </c>
      <c r="I9" s="61">
        <f t="shared" si="1"/>
        <v>0</v>
      </c>
    </row>
    <row r="10" spans="1:9" ht="13.1" x14ac:dyDescent="0.25">
      <c r="A10" s="49" t="s">
        <v>7</v>
      </c>
      <c r="B10" s="24">
        <v>6</v>
      </c>
      <c r="C10" s="25">
        <v>2</v>
      </c>
      <c r="D10" s="26">
        <v>140</v>
      </c>
      <c r="E10" s="27">
        <v>6</v>
      </c>
      <c r="F10" s="60">
        <f t="shared" si="0"/>
        <v>148</v>
      </c>
      <c r="G10" s="29">
        <v>16</v>
      </c>
      <c r="H10" s="30">
        <v>0</v>
      </c>
      <c r="I10" s="61">
        <f t="shared" si="1"/>
        <v>16</v>
      </c>
    </row>
    <row r="11" spans="1:9" ht="13.1" x14ac:dyDescent="0.25">
      <c r="A11" s="49" t="s">
        <v>1</v>
      </c>
      <c r="B11" s="24">
        <v>149</v>
      </c>
      <c r="C11" s="25">
        <v>43</v>
      </c>
      <c r="D11" s="26">
        <v>2</v>
      </c>
      <c r="E11" s="27">
        <v>4</v>
      </c>
      <c r="F11" s="60">
        <f t="shared" si="0"/>
        <v>49</v>
      </c>
      <c r="G11" s="29">
        <v>1</v>
      </c>
      <c r="H11" s="30">
        <v>0</v>
      </c>
      <c r="I11" s="61">
        <f t="shared" si="1"/>
        <v>1</v>
      </c>
    </row>
    <row r="12" spans="1:9" ht="13.1" x14ac:dyDescent="0.25">
      <c r="A12" s="49" t="s">
        <v>6</v>
      </c>
      <c r="B12" s="24">
        <v>0</v>
      </c>
      <c r="C12" s="25">
        <v>1</v>
      </c>
      <c r="D12" s="26">
        <v>25</v>
      </c>
      <c r="E12" s="27">
        <v>0</v>
      </c>
      <c r="F12" s="60">
        <f t="shared" si="0"/>
        <v>26</v>
      </c>
      <c r="G12" s="29">
        <v>0</v>
      </c>
      <c r="H12" s="30">
        <v>0</v>
      </c>
      <c r="I12" s="61">
        <f t="shared" si="1"/>
        <v>0</v>
      </c>
    </row>
    <row r="13" spans="1:9" ht="13.1" x14ac:dyDescent="0.25">
      <c r="A13" s="49" t="s">
        <v>37</v>
      </c>
      <c r="B13" s="24">
        <v>6</v>
      </c>
      <c r="C13" s="25">
        <v>2</v>
      </c>
      <c r="D13" s="26">
        <v>0</v>
      </c>
      <c r="E13" s="27">
        <v>323</v>
      </c>
      <c r="F13" s="60">
        <f t="shared" si="0"/>
        <v>325</v>
      </c>
      <c r="G13" s="29">
        <v>0</v>
      </c>
      <c r="H13" s="30">
        <v>0</v>
      </c>
      <c r="I13" s="61">
        <f t="shared" si="1"/>
        <v>0</v>
      </c>
    </row>
    <row r="14" spans="1:9" ht="13.1" x14ac:dyDescent="0.25">
      <c r="A14" s="49" t="s">
        <v>2</v>
      </c>
      <c r="B14" s="24">
        <v>6</v>
      </c>
      <c r="C14" s="25">
        <v>9</v>
      </c>
      <c r="D14" s="26">
        <v>238</v>
      </c>
      <c r="E14" s="27">
        <v>340</v>
      </c>
      <c r="F14" s="60">
        <f t="shared" si="0"/>
        <v>587</v>
      </c>
      <c r="G14" s="29">
        <v>23</v>
      </c>
      <c r="H14" s="30">
        <v>0</v>
      </c>
      <c r="I14" s="61">
        <f t="shared" si="1"/>
        <v>23</v>
      </c>
    </row>
    <row r="15" spans="1:9" ht="13.1" x14ac:dyDescent="0.25">
      <c r="A15" s="49" t="s">
        <v>28</v>
      </c>
      <c r="B15" s="24">
        <v>0</v>
      </c>
      <c r="C15" s="25">
        <v>0</v>
      </c>
      <c r="D15" s="26">
        <v>0</v>
      </c>
      <c r="E15" s="27">
        <v>0</v>
      </c>
      <c r="F15" s="60">
        <f t="shared" si="0"/>
        <v>0</v>
      </c>
      <c r="G15" s="29">
        <v>0</v>
      </c>
      <c r="H15" s="30">
        <v>0</v>
      </c>
      <c r="I15" s="61">
        <f t="shared" si="1"/>
        <v>0</v>
      </c>
    </row>
    <row r="16" spans="1:9" ht="13.1" x14ac:dyDescent="0.25">
      <c r="A16" s="49" t="s">
        <v>25</v>
      </c>
      <c r="B16" s="24">
        <v>0</v>
      </c>
      <c r="C16" s="25">
        <v>0</v>
      </c>
      <c r="D16" s="26">
        <v>0</v>
      </c>
      <c r="E16" s="27">
        <v>0</v>
      </c>
      <c r="F16" s="60">
        <f t="shared" si="0"/>
        <v>0</v>
      </c>
      <c r="G16" s="29">
        <v>0</v>
      </c>
      <c r="H16" s="30">
        <v>0</v>
      </c>
      <c r="I16" s="61">
        <f t="shared" si="1"/>
        <v>0</v>
      </c>
    </row>
    <row r="17" spans="1:9" ht="13.1" x14ac:dyDescent="0.25">
      <c r="A17" s="49" t="s">
        <v>23</v>
      </c>
      <c r="B17" s="32">
        <v>1</v>
      </c>
      <c r="C17" s="26">
        <v>0</v>
      </c>
      <c r="D17" s="26">
        <v>0</v>
      </c>
      <c r="E17" s="34">
        <v>13</v>
      </c>
      <c r="F17" s="60">
        <f t="shared" si="0"/>
        <v>13</v>
      </c>
      <c r="G17" s="29">
        <v>24</v>
      </c>
      <c r="H17" s="30">
        <v>0</v>
      </c>
      <c r="I17" s="61">
        <f t="shared" si="1"/>
        <v>24</v>
      </c>
    </row>
    <row r="18" spans="1:9" ht="13.1" x14ac:dyDescent="0.25">
      <c r="A18" s="49" t="s">
        <v>4</v>
      </c>
      <c r="B18" s="32">
        <v>7</v>
      </c>
      <c r="C18" s="26">
        <v>1</v>
      </c>
      <c r="D18" s="26">
        <v>1</v>
      </c>
      <c r="E18" s="34">
        <v>37</v>
      </c>
      <c r="F18" s="60">
        <f t="shared" si="0"/>
        <v>39</v>
      </c>
      <c r="G18" s="29">
        <v>0</v>
      </c>
      <c r="H18" s="30">
        <v>0</v>
      </c>
      <c r="I18" s="61">
        <f t="shared" si="1"/>
        <v>0</v>
      </c>
    </row>
    <row r="19" spans="1:9" ht="13.75" thickBot="1" x14ac:dyDescent="0.3">
      <c r="A19" s="49" t="s">
        <v>24</v>
      </c>
      <c r="B19" s="32">
        <v>1</v>
      </c>
      <c r="C19" s="33">
        <v>0</v>
      </c>
      <c r="D19" s="26">
        <v>0</v>
      </c>
      <c r="E19" s="34">
        <v>23</v>
      </c>
      <c r="F19" s="60">
        <f t="shared" si="0"/>
        <v>23</v>
      </c>
      <c r="G19" s="29">
        <v>0</v>
      </c>
      <c r="H19" s="30">
        <v>0</v>
      </c>
      <c r="I19" s="61">
        <f t="shared" si="1"/>
        <v>0</v>
      </c>
    </row>
    <row r="20" spans="1:9" ht="13.75" thickBot="1" x14ac:dyDescent="0.3">
      <c r="A20" s="51" t="s">
        <v>8</v>
      </c>
      <c r="B20" s="35">
        <f t="shared" ref="B20:I20" si="2">SUM(B5:B19)</f>
        <v>181</v>
      </c>
      <c r="C20" s="35">
        <f t="shared" si="2"/>
        <v>60</v>
      </c>
      <c r="D20" s="35">
        <f t="shared" si="2"/>
        <v>432</v>
      </c>
      <c r="E20" s="35">
        <f t="shared" si="2"/>
        <v>759</v>
      </c>
      <c r="F20" s="35">
        <f t="shared" si="2"/>
        <v>1251</v>
      </c>
      <c r="G20" s="35">
        <f t="shared" si="2"/>
        <v>64</v>
      </c>
      <c r="H20" s="35">
        <f t="shared" si="2"/>
        <v>0</v>
      </c>
      <c r="I20" s="35">
        <f t="shared" si="2"/>
        <v>64</v>
      </c>
    </row>
    <row r="21" spans="1:9" ht="28.15" customHeight="1" x14ac:dyDescent="0.2">
      <c r="A21" s="69" t="s">
        <v>55</v>
      </c>
      <c r="B21" s="69"/>
      <c r="C21" s="69"/>
      <c r="D21" s="69"/>
      <c r="E21" s="69"/>
      <c r="F21" s="69"/>
      <c r="G21" s="69"/>
      <c r="H21" s="69"/>
      <c r="I21" s="69"/>
    </row>
    <row r="22" spans="1:9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9" x14ac:dyDescent="0.2">
      <c r="A23" s="42" t="s">
        <v>34</v>
      </c>
      <c r="B23" s="19"/>
      <c r="C23" s="20"/>
      <c r="D23" s="20"/>
      <c r="E23" s="2"/>
      <c r="F23" s="2"/>
    </row>
    <row r="24" spans="1:9" x14ac:dyDescent="0.2">
      <c r="A24" s="52" t="s">
        <v>39</v>
      </c>
    </row>
    <row r="25" spans="1:9" x14ac:dyDescent="0.2">
      <c r="A25" s="52" t="s">
        <v>35</v>
      </c>
    </row>
    <row r="26" spans="1:9" x14ac:dyDescent="0.2">
      <c r="A26" s="52" t="s">
        <v>36</v>
      </c>
    </row>
    <row r="28" spans="1:9" x14ac:dyDescent="0.2">
      <c r="A28" s="20" t="s">
        <v>9</v>
      </c>
      <c r="B28" s="20"/>
      <c r="C28" s="20"/>
      <c r="D28" s="20"/>
      <c r="E28" s="2"/>
      <c r="F28" s="2"/>
      <c r="G28" s="2"/>
      <c r="H28" s="2"/>
      <c r="I28" s="2"/>
    </row>
    <row r="29" spans="1:9" x14ac:dyDescent="0.2">
      <c r="A29" s="20"/>
      <c r="B29" s="20"/>
      <c r="C29" s="20"/>
      <c r="D29" s="20"/>
      <c r="E29" s="2"/>
      <c r="F29" s="2"/>
      <c r="G29" s="2"/>
      <c r="H29" s="2"/>
      <c r="I29" s="2"/>
    </row>
    <row r="30" spans="1:9" x14ac:dyDescent="0.2">
      <c r="A30" s="20" t="s">
        <v>10</v>
      </c>
      <c r="B30" s="20"/>
      <c r="C30" s="20"/>
      <c r="D30" s="20"/>
      <c r="E30" s="2"/>
      <c r="F30" s="2"/>
      <c r="G30" s="2"/>
      <c r="H30" s="2"/>
      <c r="I30" s="2"/>
    </row>
  </sheetData>
  <mergeCells count="3">
    <mergeCell ref="C3:F3"/>
    <mergeCell ref="G3:I3"/>
    <mergeCell ref="A21:I2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3" sqref="A23"/>
    </sheetView>
  </sheetViews>
  <sheetFormatPr baseColWidth="10" defaultRowHeight="12.45" x14ac:dyDescent="0.2"/>
  <cols>
    <col min="1" max="1" width="27.375" customWidth="1"/>
    <col min="2" max="2" width="14.125" customWidth="1"/>
    <col min="3" max="3" width="13.625" customWidth="1"/>
    <col min="4" max="4" width="15.375" customWidth="1"/>
    <col min="5" max="5" width="16.875" customWidth="1"/>
    <col min="6" max="6" width="10.625" customWidth="1"/>
    <col min="7" max="7" width="12" customWidth="1"/>
    <col min="8" max="8" width="13.625" customWidth="1"/>
    <col min="9" max="9" width="8.875" customWidth="1"/>
  </cols>
  <sheetData>
    <row r="1" spans="1:9" ht="13.1" x14ac:dyDescent="0.25">
      <c r="A1" s="48" t="s">
        <v>54</v>
      </c>
      <c r="B1" s="19"/>
      <c r="C1" s="20"/>
      <c r="D1" s="20"/>
      <c r="E1" s="20"/>
      <c r="F1" s="20"/>
      <c r="G1" s="19"/>
      <c r="H1" s="19"/>
      <c r="I1" s="19"/>
    </row>
    <row r="2" spans="1:9" ht="13.75" thickBot="1" x14ac:dyDescent="0.3">
      <c r="A2" s="48"/>
      <c r="B2" s="19"/>
      <c r="C2" s="20"/>
      <c r="D2" s="20"/>
      <c r="E2" s="20"/>
      <c r="F2" s="20"/>
      <c r="G2" s="19"/>
      <c r="H2" s="19"/>
      <c r="I2" s="19"/>
    </row>
    <row r="3" spans="1:9" ht="29.95" customHeight="1" x14ac:dyDescent="0.25">
      <c r="A3" s="49"/>
      <c r="B3" s="36" t="s">
        <v>13</v>
      </c>
      <c r="C3" s="70" t="s">
        <v>14</v>
      </c>
      <c r="D3" s="71"/>
      <c r="E3" s="71"/>
      <c r="F3" s="71"/>
      <c r="G3" s="72" t="s">
        <v>15</v>
      </c>
      <c r="H3" s="73"/>
      <c r="I3" s="74"/>
    </row>
    <row r="4" spans="1:9" s="6" customFormat="1" ht="54" customHeight="1" x14ac:dyDescent="0.2">
      <c r="A4" s="50" t="s">
        <v>0</v>
      </c>
      <c r="B4" s="7" t="s">
        <v>17</v>
      </c>
      <c r="C4" s="8" t="s">
        <v>21</v>
      </c>
      <c r="D4" s="9" t="s">
        <v>22</v>
      </c>
      <c r="E4" s="10" t="s">
        <v>20</v>
      </c>
      <c r="F4" s="11" t="s">
        <v>31</v>
      </c>
      <c r="G4" s="12" t="s">
        <v>16</v>
      </c>
      <c r="H4" s="13" t="s">
        <v>18</v>
      </c>
      <c r="I4" s="14" t="s">
        <v>8</v>
      </c>
    </row>
    <row r="5" spans="1:9" ht="13.1" x14ac:dyDescent="0.25">
      <c r="A5" s="49" t="s">
        <v>5</v>
      </c>
      <c r="B5" s="24">
        <v>0</v>
      </c>
      <c r="C5" s="25">
        <v>0</v>
      </c>
      <c r="D5" s="26">
        <v>16</v>
      </c>
      <c r="E5" s="38">
        <v>0</v>
      </c>
      <c r="F5" s="28">
        <f>SUM(C5:E5)</f>
        <v>16</v>
      </c>
      <c r="G5" s="29">
        <v>0</v>
      </c>
      <c r="H5" s="30">
        <v>0</v>
      </c>
      <c r="I5" s="31">
        <f>SUM(G5:H5)</f>
        <v>0</v>
      </c>
    </row>
    <row r="6" spans="1:9" ht="13.1" x14ac:dyDescent="0.25">
      <c r="A6" s="49" t="s">
        <v>26</v>
      </c>
      <c r="B6" s="37">
        <v>0</v>
      </c>
      <c r="C6" s="25">
        <v>0</v>
      </c>
      <c r="D6" s="26">
        <v>0</v>
      </c>
      <c r="E6" s="27">
        <v>0</v>
      </c>
      <c r="F6" s="28">
        <f t="shared" ref="F6:F19" si="0">SUM(C6:E6)</f>
        <v>0</v>
      </c>
      <c r="G6" s="29">
        <v>0</v>
      </c>
      <c r="H6" s="30">
        <v>0</v>
      </c>
      <c r="I6" s="31">
        <f t="shared" ref="I6:I19" si="1">SUM(G6:H6)</f>
        <v>0</v>
      </c>
    </row>
    <row r="7" spans="1:9" ht="13.1" x14ac:dyDescent="0.25">
      <c r="A7" s="49" t="s">
        <v>27</v>
      </c>
      <c r="B7" s="24">
        <v>0</v>
      </c>
      <c r="C7" s="25">
        <v>0</v>
      </c>
      <c r="D7" s="26">
        <v>0</v>
      </c>
      <c r="E7" s="27">
        <v>0</v>
      </c>
      <c r="F7" s="28">
        <f t="shared" si="0"/>
        <v>0</v>
      </c>
      <c r="G7" s="29">
        <v>0</v>
      </c>
      <c r="H7" s="30">
        <v>0</v>
      </c>
      <c r="I7" s="31">
        <f t="shared" si="1"/>
        <v>0</v>
      </c>
    </row>
    <row r="8" spans="1:9" ht="13.1" x14ac:dyDescent="0.25">
      <c r="A8" s="49" t="s">
        <v>12</v>
      </c>
      <c r="B8" s="24">
        <v>4</v>
      </c>
      <c r="C8" s="25">
        <v>1</v>
      </c>
      <c r="D8" s="26">
        <v>0</v>
      </c>
      <c r="E8" s="27">
        <v>0</v>
      </c>
      <c r="F8" s="28">
        <f t="shared" si="0"/>
        <v>1</v>
      </c>
      <c r="G8" s="29">
        <v>0</v>
      </c>
      <c r="H8" s="30">
        <v>0</v>
      </c>
      <c r="I8" s="31">
        <f t="shared" si="1"/>
        <v>0</v>
      </c>
    </row>
    <row r="9" spans="1:9" ht="13.1" x14ac:dyDescent="0.25">
      <c r="A9" s="49" t="s">
        <v>11</v>
      </c>
      <c r="B9" s="24">
        <v>0</v>
      </c>
      <c r="C9" s="25">
        <v>0</v>
      </c>
      <c r="D9" s="26">
        <v>0</v>
      </c>
      <c r="E9" s="27">
        <v>0</v>
      </c>
      <c r="F9" s="28">
        <f t="shared" si="0"/>
        <v>0</v>
      </c>
      <c r="G9" s="29">
        <v>0</v>
      </c>
      <c r="H9" s="30">
        <v>0</v>
      </c>
      <c r="I9" s="31">
        <f t="shared" si="1"/>
        <v>0</v>
      </c>
    </row>
    <row r="10" spans="1:9" ht="13.1" x14ac:dyDescent="0.25">
      <c r="A10" s="49" t="s">
        <v>7</v>
      </c>
      <c r="B10" s="24">
        <v>7</v>
      </c>
      <c r="C10" s="25">
        <v>1</v>
      </c>
      <c r="D10" s="26">
        <v>118</v>
      </c>
      <c r="E10" s="27">
        <v>18</v>
      </c>
      <c r="F10" s="28">
        <f t="shared" si="0"/>
        <v>137</v>
      </c>
      <c r="G10" s="29">
        <v>17</v>
      </c>
      <c r="H10" s="30">
        <v>6</v>
      </c>
      <c r="I10" s="31">
        <f t="shared" si="1"/>
        <v>23</v>
      </c>
    </row>
    <row r="11" spans="1:9" ht="13.1" x14ac:dyDescent="0.25">
      <c r="A11" s="49" t="s">
        <v>1</v>
      </c>
      <c r="B11" s="24">
        <v>148</v>
      </c>
      <c r="C11" s="25">
        <v>47</v>
      </c>
      <c r="D11" s="26">
        <v>2</v>
      </c>
      <c r="E11" s="27">
        <v>15</v>
      </c>
      <c r="F11" s="28">
        <f t="shared" si="0"/>
        <v>64</v>
      </c>
      <c r="G11" s="29">
        <v>18</v>
      </c>
      <c r="H11" s="30">
        <v>3</v>
      </c>
      <c r="I11" s="31">
        <f t="shared" si="1"/>
        <v>21</v>
      </c>
    </row>
    <row r="12" spans="1:9" ht="13.1" x14ac:dyDescent="0.25">
      <c r="A12" s="49" t="s">
        <v>6</v>
      </c>
      <c r="B12" s="24">
        <v>0</v>
      </c>
      <c r="C12" s="25">
        <v>0</v>
      </c>
      <c r="D12" s="26">
        <v>0</v>
      </c>
      <c r="E12" s="27">
        <v>0</v>
      </c>
      <c r="F12" s="28">
        <f t="shared" si="0"/>
        <v>0</v>
      </c>
      <c r="G12" s="29">
        <v>23</v>
      </c>
      <c r="H12" s="30">
        <v>0</v>
      </c>
      <c r="I12" s="31">
        <f t="shared" si="1"/>
        <v>23</v>
      </c>
    </row>
    <row r="13" spans="1:9" ht="13.1" x14ac:dyDescent="0.25">
      <c r="A13" s="49" t="s">
        <v>37</v>
      </c>
      <c r="B13" s="24">
        <v>8</v>
      </c>
      <c r="C13" s="25">
        <v>2</v>
      </c>
      <c r="D13" s="26">
        <v>0</v>
      </c>
      <c r="E13" s="27">
        <v>332</v>
      </c>
      <c r="F13" s="28">
        <f t="shared" si="0"/>
        <v>334</v>
      </c>
      <c r="G13" s="29">
        <v>0</v>
      </c>
      <c r="H13" s="30">
        <v>64</v>
      </c>
      <c r="I13" s="31">
        <f t="shared" si="1"/>
        <v>64</v>
      </c>
    </row>
    <row r="14" spans="1:9" ht="13.1" x14ac:dyDescent="0.25">
      <c r="A14" s="49" t="s">
        <v>2</v>
      </c>
      <c r="B14" s="24">
        <v>13</v>
      </c>
      <c r="C14" s="25">
        <v>2</v>
      </c>
      <c r="D14" s="26">
        <v>184</v>
      </c>
      <c r="E14" s="27">
        <v>351</v>
      </c>
      <c r="F14" s="28">
        <f t="shared" si="0"/>
        <v>537</v>
      </c>
      <c r="G14" s="29">
        <v>45</v>
      </c>
      <c r="H14" s="30">
        <v>89</v>
      </c>
      <c r="I14" s="31">
        <f t="shared" si="1"/>
        <v>134</v>
      </c>
    </row>
    <row r="15" spans="1:9" ht="13.1" x14ac:dyDescent="0.25">
      <c r="A15" s="49" t="s">
        <v>28</v>
      </c>
      <c r="B15" s="24">
        <v>0</v>
      </c>
      <c r="C15" s="25">
        <v>0</v>
      </c>
      <c r="D15" s="26">
        <v>0</v>
      </c>
      <c r="E15" s="27">
        <v>0</v>
      </c>
      <c r="F15" s="28">
        <f t="shared" si="0"/>
        <v>0</v>
      </c>
      <c r="G15" s="29">
        <v>0</v>
      </c>
      <c r="H15" s="30">
        <v>0</v>
      </c>
      <c r="I15" s="31">
        <f t="shared" si="1"/>
        <v>0</v>
      </c>
    </row>
    <row r="16" spans="1:9" ht="13.1" x14ac:dyDescent="0.25">
      <c r="A16" s="49" t="s">
        <v>25</v>
      </c>
      <c r="B16" s="24">
        <v>0</v>
      </c>
      <c r="C16" s="25">
        <v>0</v>
      </c>
      <c r="D16" s="26">
        <v>0</v>
      </c>
      <c r="E16" s="27">
        <v>0</v>
      </c>
      <c r="F16" s="28">
        <f t="shared" si="0"/>
        <v>0</v>
      </c>
      <c r="G16" s="29">
        <v>0</v>
      </c>
      <c r="H16" s="30">
        <v>0</v>
      </c>
      <c r="I16" s="31">
        <f t="shared" si="1"/>
        <v>0</v>
      </c>
    </row>
    <row r="17" spans="1:9" ht="13.1" x14ac:dyDescent="0.25">
      <c r="A17" s="49" t="s">
        <v>23</v>
      </c>
      <c r="B17" s="32">
        <v>1</v>
      </c>
      <c r="C17" s="26">
        <v>0</v>
      </c>
      <c r="D17" s="26">
        <v>0</v>
      </c>
      <c r="E17" s="34">
        <v>21</v>
      </c>
      <c r="F17" s="28">
        <f t="shared" si="0"/>
        <v>21</v>
      </c>
      <c r="G17" s="29">
        <v>0</v>
      </c>
      <c r="H17" s="30">
        <v>5</v>
      </c>
      <c r="I17" s="31">
        <f t="shared" si="1"/>
        <v>5</v>
      </c>
    </row>
    <row r="18" spans="1:9" ht="13.1" x14ac:dyDescent="0.25">
      <c r="A18" s="49" t="s">
        <v>4</v>
      </c>
      <c r="B18" s="32">
        <v>4</v>
      </c>
      <c r="C18" s="26">
        <v>0</v>
      </c>
      <c r="D18" s="26">
        <v>0</v>
      </c>
      <c r="E18" s="34">
        <v>20</v>
      </c>
      <c r="F18" s="28">
        <f t="shared" si="0"/>
        <v>20</v>
      </c>
      <c r="G18" s="29">
        <v>1</v>
      </c>
      <c r="H18" s="30">
        <v>0</v>
      </c>
      <c r="I18" s="31">
        <f t="shared" si="1"/>
        <v>1</v>
      </c>
    </row>
    <row r="19" spans="1:9" ht="13.75" thickBot="1" x14ac:dyDescent="0.3">
      <c r="A19" s="49" t="s">
        <v>24</v>
      </c>
      <c r="B19" s="32">
        <v>2</v>
      </c>
      <c r="C19" s="33">
        <v>0</v>
      </c>
      <c r="D19" s="26">
        <v>0</v>
      </c>
      <c r="E19" s="34">
        <v>21</v>
      </c>
      <c r="F19" s="28">
        <f t="shared" si="0"/>
        <v>21</v>
      </c>
      <c r="G19" s="29">
        <v>23</v>
      </c>
      <c r="H19" s="30">
        <v>4</v>
      </c>
      <c r="I19" s="31">
        <f t="shared" si="1"/>
        <v>27</v>
      </c>
    </row>
    <row r="20" spans="1:9" ht="13.75" thickBot="1" x14ac:dyDescent="0.3">
      <c r="A20" s="51" t="s">
        <v>8</v>
      </c>
      <c r="B20" s="35">
        <f t="shared" ref="B20:I20" si="2">SUM(B5:B19)</f>
        <v>187</v>
      </c>
      <c r="C20" s="35">
        <f t="shared" si="2"/>
        <v>53</v>
      </c>
      <c r="D20" s="35">
        <f t="shared" si="2"/>
        <v>320</v>
      </c>
      <c r="E20" s="35">
        <f t="shared" si="2"/>
        <v>778</v>
      </c>
      <c r="F20" s="35">
        <f t="shared" si="2"/>
        <v>1151</v>
      </c>
      <c r="G20" s="35">
        <f t="shared" si="2"/>
        <v>127</v>
      </c>
      <c r="H20" s="35">
        <f t="shared" si="2"/>
        <v>171</v>
      </c>
      <c r="I20" s="35">
        <f t="shared" si="2"/>
        <v>298</v>
      </c>
    </row>
    <row r="21" spans="1:9" ht="24.55" customHeight="1" x14ac:dyDescent="0.2">
      <c r="A21" s="69" t="s">
        <v>55</v>
      </c>
      <c r="B21" s="69"/>
      <c r="C21" s="69"/>
      <c r="D21" s="69"/>
      <c r="E21" s="69"/>
      <c r="F21" s="69"/>
      <c r="G21" s="69"/>
      <c r="H21" s="69"/>
      <c r="I21" s="69"/>
    </row>
    <row r="22" spans="1:9" ht="13.45" customHeight="1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9" x14ac:dyDescent="0.2">
      <c r="A23" s="42" t="s">
        <v>34</v>
      </c>
      <c r="B23" s="19"/>
      <c r="C23" s="20"/>
      <c r="D23" s="20"/>
      <c r="E23" s="2"/>
      <c r="F23" s="2"/>
    </row>
    <row r="24" spans="1:9" x14ac:dyDescent="0.2">
      <c r="A24" s="52" t="s">
        <v>39</v>
      </c>
    </row>
    <row r="25" spans="1:9" x14ac:dyDescent="0.2">
      <c r="A25" s="52" t="s">
        <v>35</v>
      </c>
    </row>
    <row r="26" spans="1:9" x14ac:dyDescent="0.2">
      <c r="A26" s="52" t="s">
        <v>36</v>
      </c>
    </row>
    <row r="28" spans="1:9" s="2" customFormat="1" x14ac:dyDescent="0.2">
      <c r="A28" s="20" t="s">
        <v>9</v>
      </c>
      <c r="B28" s="20"/>
      <c r="C28" s="20"/>
      <c r="D28" s="20"/>
    </row>
    <row r="29" spans="1:9" s="2" customFormat="1" x14ac:dyDescent="0.2">
      <c r="A29" s="20"/>
      <c r="B29" s="20"/>
      <c r="C29" s="20"/>
      <c r="D29" s="20"/>
    </row>
    <row r="30" spans="1:9" s="2" customFormat="1" x14ac:dyDescent="0.2">
      <c r="A30" s="20" t="s">
        <v>10</v>
      </c>
      <c r="B30" s="20"/>
      <c r="C30" s="20"/>
      <c r="D30" s="20"/>
    </row>
  </sheetData>
  <mergeCells count="3">
    <mergeCell ref="C3:F3"/>
    <mergeCell ref="G3:I3"/>
    <mergeCell ref="A21:I21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A23" sqref="A23"/>
    </sheetView>
  </sheetViews>
  <sheetFormatPr baseColWidth="10" defaultRowHeight="12.45" x14ac:dyDescent="0.2"/>
  <cols>
    <col min="1" max="1" width="27.375" customWidth="1"/>
    <col min="2" max="2" width="14.125" customWidth="1"/>
    <col min="3" max="3" width="13.625" customWidth="1"/>
    <col min="4" max="4" width="15.375" customWidth="1"/>
    <col min="5" max="5" width="16.875" customWidth="1"/>
    <col min="6" max="6" width="10.625" customWidth="1"/>
    <col min="7" max="7" width="12" customWidth="1"/>
    <col min="8" max="8" width="13.625" customWidth="1"/>
    <col min="9" max="9" width="8.875" customWidth="1"/>
  </cols>
  <sheetData>
    <row r="1" spans="1:9" ht="13.1" x14ac:dyDescent="0.25">
      <c r="A1" s="1" t="s">
        <v>40</v>
      </c>
      <c r="C1" s="2"/>
      <c r="D1" s="2"/>
      <c r="E1" s="2"/>
      <c r="F1" s="2"/>
    </row>
    <row r="2" spans="1:9" ht="13.75" thickBot="1" x14ac:dyDescent="0.3">
      <c r="A2" s="1"/>
      <c r="C2" s="2"/>
      <c r="D2" s="2"/>
      <c r="E2" s="2"/>
      <c r="F2" s="2"/>
    </row>
    <row r="3" spans="1:9" ht="29.95" customHeight="1" x14ac:dyDescent="0.25">
      <c r="A3" s="44"/>
      <c r="B3" s="36" t="s">
        <v>13</v>
      </c>
      <c r="C3" s="70" t="s">
        <v>14</v>
      </c>
      <c r="D3" s="71"/>
      <c r="E3" s="71"/>
      <c r="F3" s="71"/>
      <c r="G3" s="72" t="s">
        <v>15</v>
      </c>
      <c r="H3" s="73"/>
      <c r="I3" s="74"/>
    </row>
    <row r="4" spans="1:9" s="6" customFormat="1" ht="54" customHeight="1" x14ac:dyDescent="0.2">
      <c r="A4" s="45" t="s">
        <v>0</v>
      </c>
      <c r="B4" s="7" t="s">
        <v>17</v>
      </c>
      <c r="C4" s="8" t="s">
        <v>21</v>
      </c>
      <c r="D4" s="9" t="s">
        <v>22</v>
      </c>
      <c r="E4" s="10" t="s">
        <v>20</v>
      </c>
      <c r="F4" s="11" t="s">
        <v>31</v>
      </c>
      <c r="G4" s="12" t="s">
        <v>16</v>
      </c>
      <c r="H4" s="13" t="s">
        <v>18</v>
      </c>
      <c r="I4" s="14" t="s">
        <v>8</v>
      </c>
    </row>
    <row r="5" spans="1:9" ht="13.1" x14ac:dyDescent="0.25">
      <c r="A5" s="44" t="s">
        <v>5</v>
      </c>
      <c r="B5" s="24">
        <v>0</v>
      </c>
      <c r="C5" s="25">
        <v>0</v>
      </c>
      <c r="D5" s="26">
        <v>13</v>
      </c>
      <c r="E5" s="38">
        <v>0</v>
      </c>
      <c r="F5" s="28">
        <f>SUM(C5:E5)</f>
        <v>13</v>
      </c>
      <c r="G5" s="29">
        <v>23</v>
      </c>
      <c r="H5" s="30">
        <v>0</v>
      </c>
      <c r="I5" s="31">
        <f>SUM(G5:H5)</f>
        <v>23</v>
      </c>
    </row>
    <row r="6" spans="1:9" ht="13.1" x14ac:dyDescent="0.25">
      <c r="A6" s="44" t="s">
        <v>26</v>
      </c>
      <c r="B6" s="37">
        <v>0</v>
      </c>
      <c r="C6" s="25">
        <v>1</v>
      </c>
      <c r="D6" s="26">
        <v>0</v>
      </c>
      <c r="E6" s="27">
        <v>0</v>
      </c>
      <c r="F6" s="28">
        <f t="shared" ref="F6:F19" si="0">SUM(C6:E6)</f>
        <v>1</v>
      </c>
      <c r="G6" s="29">
        <v>0</v>
      </c>
      <c r="H6" s="30">
        <v>0</v>
      </c>
      <c r="I6" s="31">
        <f t="shared" ref="I6:I19" si="1">SUM(G6:H6)</f>
        <v>0</v>
      </c>
    </row>
    <row r="7" spans="1:9" ht="13.1" x14ac:dyDescent="0.25">
      <c r="A7" s="44" t="s">
        <v>27</v>
      </c>
      <c r="B7" s="24">
        <v>0</v>
      </c>
      <c r="C7" s="25">
        <v>0</v>
      </c>
      <c r="D7" s="26">
        <v>0</v>
      </c>
      <c r="E7" s="27">
        <v>0</v>
      </c>
      <c r="F7" s="28">
        <f t="shared" si="0"/>
        <v>0</v>
      </c>
      <c r="G7" s="29">
        <v>0</v>
      </c>
      <c r="H7" s="30">
        <v>0</v>
      </c>
      <c r="I7" s="31">
        <f t="shared" si="1"/>
        <v>0</v>
      </c>
    </row>
    <row r="8" spans="1:9" ht="13.1" x14ac:dyDescent="0.25">
      <c r="A8" s="44" t="s">
        <v>12</v>
      </c>
      <c r="B8" s="24">
        <v>3</v>
      </c>
      <c r="C8" s="25">
        <v>0</v>
      </c>
      <c r="D8" s="26">
        <v>0</v>
      </c>
      <c r="E8" s="27">
        <v>0</v>
      </c>
      <c r="F8" s="28">
        <f t="shared" si="0"/>
        <v>0</v>
      </c>
      <c r="G8" s="29">
        <v>0</v>
      </c>
      <c r="H8" s="30">
        <v>0</v>
      </c>
      <c r="I8" s="31">
        <f t="shared" si="1"/>
        <v>0</v>
      </c>
    </row>
    <row r="9" spans="1:9" ht="13.1" x14ac:dyDescent="0.25">
      <c r="A9" s="44" t="s">
        <v>11</v>
      </c>
      <c r="B9" s="24">
        <v>0</v>
      </c>
      <c r="C9" s="25">
        <v>0</v>
      </c>
      <c r="D9" s="26">
        <v>0</v>
      </c>
      <c r="E9" s="27">
        <v>0</v>
      </c>
      <c r="F9" s="28">
        <f t="shared" si="0"/>
        <v>0</v>
      </c>
      <c r="G9" s="29">
        <v>0</v>
      </c>
      <c r="H9" s="30">
        <v>0</v>
      </c>
      <c r="I9" s="31">
        <f t="shared" si="1"/>
        <v>0</v>
      </c>
    </row>
    <row r="10" spans="1:9" ht="13.1" x14ac:dyDescent="0.25">
      <c r="A10" s="44" t="s">
        <v>7</v>
      </c>
      <c r="B10" s="24">
        <v>7</v>
      </c>
      <c r="C10" s="25">
        <v>3</v>
      </c>
      <c r="D10" s="26">
        <v>114</v>
      </c>
      <c r="E10" s="27">
        <v>49</v>
      </c>
      <c r="F10" s="28">
        <f t="shared" si="0"/>
        <v>166</v>
      </c>
      <c r="G10" s="29">
        <v>16</v>
      </c>
      <c r="H10" s="30">
        <v>3</v>
      </c>
      <c r="I10" s="31">
        <f t="shared" si="1"/>
        <v>19</v>
      </c>
    </row>
    <row r="11" spans="1:9" ht="13.1" x14ac:dyDescent="0.25">
      <c r="A11" s="44" t="s">
        <v>1</v>
      </c>
      <c r="B11" s="24">
        <v>153</v>
      </c>
      <c r="C11" s="25">
        <v>36</v>
      </c>
      <c r="D11" s="26">
        <v>4</v>
      </c>
      <c r="E11" s="27">
        <v>9</v>
      </c>
      <c r="F11" s="28">
        <f t="shared" si="0"/>
        <v>49</v>
      </c>
      <c r="G11" s="29">
        <v>0</v>
      </c>
      <c r="H11" s="30">
        <v>1</v>
      </c>
      <c r="I11" s="31">
        <f t="shared" si="1"/>
        <v>1</v>
      </c>
    </row>
    <row r="12" spans="1:9" ht="13.1" x14ac:dyDescent="0.25">
      <c r="A12" s="44" t="s">
        <v>6</v>
      </c>
      <c r="B12" s="24">
        <v>0</v>
      </c>
      <c r="C12" s="25">
        <v>0</v>
      </c>
      <c r="D12" s="26">
        <v>0</v>
      </c>
      <c r="E12" s="27">
        <v>0</v>
      </c>
      <c r="F12" s="28">
        <f t="shared" si="0"/>
        <v>0</v>
      </c>
      <c r="G12" s="29">
        <v>0</v>
      </c>
      <c r="H12" s="30">
        <v>0</v>
      </c>
      <c r="I12" s="31">
        <f t="shared" si="1"/>
        <v>0</v>
      </c>
    </row>
    <row r="13" spans="1:9" ht="13.1" x14ac:dyDescent="0.25">
      <c r="A13" s="46" t="s">
        <v>37</v>
      </c>
      <c r="B13" s="24">
        <v>10</v>
      </c>
      <c r="C13" s="25">
        <v>3</v>
      </c>
      <c r="D13" s="26">
        <v>0</v>
      </c>
      <c r="E13" s="27">
        <v>387</v>
      </c>
      <c r="F13" s="28">
        <f t="shared" si="0"/>
        <v>390</v>
      </c>
      <c r="G13" s="29">
        <v>17</v>
      </c>
      <c r="H13" s="30">
        <v>8</v>
      </c>
      <c r="I13" s="31">
        <f t="shared" si="1"/>
        <v>25</v>
      </c>
    </row>
    <row r="14" spans="1:9" ht="13.1" x14ac:dyDescent="0.25">
      <c r="A14" s="44" t="s">
        <v>2</v>
      </c>
      <c r="B14" s="24">
        <v>17</v>
      </c>
      <c r="C14" s="25">
        <v>3</v>
      </c>
      <c r="D14" s="26">
        <v>190</v>
      </c>
      <c r="E14" s="27">
        <v>409</v>
      </c>
      <c r="F14" s="28">
        <f t="shared" si="0"/>
        <v>602</v>
      </c>
      <c r="G14" s="29">
        <v>36</v>
      </c>
      <c r="H14" s="30">
        <v>36</v>
      </c>
      <c r="I14" s="31">
        <f t="shared" si="1"/>
        <v>72</v>
      </c>
    </row>
    <row r="15" spans="1:9" ht="13.1" x14ac:dyDescent="0.25">
      <c r="A15" s="44" t="s">
        <v>28</v>
      </c>
      <c r="B15" s="24">
        <v>0</v>
      </c>
      <c r="C15" s="25">
        <v>0</v>
      </c>
      <c r="D15" s="26">
        <v>0</v>
      </c>
      <c r="E15" s="27">
        <v>0</v>
      </c>
      <c r="F15" s="28">
        <f t="shared" si="0"/>
        <v>0</v>
      </c>
      <c r="G15" s="29">
        <v>0</v>
      </c>
      <c r="H15" s="30">
        <v>0</v>
      </c>
      <c r="I15" s="31">
        <f t="shared" si="1"/>
        <v>0</v>
      </c>
    </row>
    <row r="16" spans="1:9" ht="13.1" x14ac:dyDescent="0.25">
      <c r="A16" s="44" t="s">
        <v>25</v>
      </c>
      <c r="B16" s="24">
        <v>0</v>
      </c>
      <c r="C16" s="25">
        <v>0</v>
      </c>
      <c r="D16" s="26">
        <v>0</v>
      </c>
      <c r="E16" s="27">
        <v>0</v>
      </c>
      <c r="F16" s="28">
        <f t="shared" si="0"/>
        <v>0</v>
      </c>
      <c r="G16" s="29">
        <v>0</v>
      </c>
      <c r="H16" s="30">
        <v>0</v>
      </c>
      <c r="I16" s="31">
        <f t="shared" si="1"/>
        <v>0</v>
      </c>
    </row>
    <row r="17" spans="1:9" ht="13.1" x14ac:dyDescent="0.25">
      <c r="A17" s="44" t="s">
        <v>23</v>
      </c>
      <c r="B17" s="32">
        <v>0</v>
      </c>
      <c r="C17" s="26">
        <v>0</v>
      </c>
      <c r="D17" s="26">
        <v>24</v>
      </c>
      <c r="E17" s="34">
        <v>17</v>
      </c>
      <c r="F17" s="28">
        <f t="shared" si="0"/>
        <v>41</v>
      </c>
      <c r="G17" s="29">
        <v>0</v>
      </c>
      <c r="H17" s="30">
        <v>1</v>
      </c>
      <c r="I17" s="31">
        <f t="shared" si="1"/>
        <v>1</v>
      </c>
    </row>
    <row r="18" spans="1:9" ht="13.1" x14ac:dyDescent="0.25">
      <c r="A18" s="44" t="s">
        <v>4</v>
      </c>
      <c r="B18" s="32">
        <v>7</v>
      </c>
      <c r="C18" s="26">
        <v>1</v>
      </c>
      <c r="D18" s="26">
        <v>0</v>
      </c>
      <c r="E18" s="34">
        <v>24</v>
      </c>
      <c r="F18" s="28">
        <f t="shared" si="0"/>
        <v>25</v>
      </c>
      <c r="G18" s="29">
        <v>1</v>
      </c>
      <c r="H18" s="30">
        <v>0</v>
      </c>
      <c r="I18" s="31">
        <f t="shared" si="1"/>
        <v>1</v>
      </c>
    </row>
    <row r="19" spans="1:9" ht="13.75" thickBot="1" x14ac:dyDescent="0.3">
      <c r="A19" s="44" t="s">
        <v>24</v>
      </c>
      <c r="B19" s="32">
        <v>2</v>
      </c>
      <c r="C19" s="33">
        <v>0</v>
      </c>
      <c r="D19" s="26">
        <v>0</v>
      </c>
      <c r="E19" s="34">
        <v>32</v>
      </c>
      <c r="F19" s="28">
        <f t="shared" si="0"/>
        <v>32</v>
      </c>
      <c r="G19" s="29">
        <v>0</v>
      </c>
      <c r="H19" s="30">
        <v>2</v>
      </c>
      <c r="I19" s="31">
        <f t="shared" si="1"/>
        <v>2</v>
      </c>
    </row>
    <row r="20" spans="1:9" ht="13.75" thickBot="1" x14ac:dyDescent="0.3">
      <c r="A20" s="47" t="s">
        <v>8</v>
      </c>
      <c r="B20" s="35">
        <f>SUM(B5:B19)</f>
        <v>199</v>
      </c>
      <c r="C20" s="35">
        <f t="shared" ref="C20:I20" si="2">SUM(C5:C19)</f>
        <v>47</v>
      </c>
      <c r="D20" s="35">
        <f t="shared" si="2"/>
        <v>345</v>
      </c>
      <c r="E20" s="35">
        <f t="shared" si="2"/>
        <v>927</v>
      </c>
      <c r="F20" s="35">
        <f t="shared" si="2"/>
        <v>1319</v>
      </c>
      <c r="G20" s="35">
        <f t="shared" si="2"/>
        <v>93</v>
      </c>
      <c r="H20" s="35">
        <f t="shared" si="2"/>
        <v>51</v>
      </c>
      <c r="I20" s="35">
        <f t="shared" si="2"/>
        <v>144</v>
      </c>
    </row>
    <row r="21" spans="1:9" ht="24.55" customHeight="1" x14ac:dyDescent="0.2">
      <c r="A21" s="69" t="s">
        <v>53</v>
      </c>
      <c r="B21" s="69"/>
      <c r="C21" s="69"/>
      <c r="D21" s="69"/>
      <c r="E21" s="69"/>
      <c r="F21" s="69"/>
      <c r="G21" s="69"/>
      <c r="H21" s="69"/>
      <c r="I21" s="69"/>
    </row>
    <row r="22" spans="1:9" ht="13.45" customHeight="1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9" x14ac:dyDescent="0.2">
      <c r="A23" s="42" t="s">
        <v>34</v>
      </c>
      <c r="B23" s="19"/>
      <c r="C23" s="20"/>
      <c r="D23" s="20"/>
      <c r="E23" s="2"/>
      <c r="F23" s="2"/>
    </row>
    <row r="24" spans="1:9" x14ac:dyDescent="0.2">
      <c r="A24" s="40" t="s">
        <v>39</v>
      </c>
    </row>
    <row r="25" spans="1:9" x14ac:dyDescent="0.2">
      <c r="A25" s="40" t="s">
        <v>35</v>
      </c>
    </row>
    <row r="26" spans="1:9" x14ac:dyDescent="0.2">
      <c r="A26" s="40" t="s">
        <v>36</v>
      </c>
    </row>
    <row r="28" spans="1:9" s="2" customFormat="1" x14ac:dyDescent="0.2">
      <c r="A28" s="20" t="s">
        <v>9</v>
      </c>
      <c r="B28" s="20"/>
      <c r="C28" s="20"/>
      <c r="D28" s="20"/>
    </row>
    <row r="29" spans="1:9" s="2" customFormat="1" x14ac:dyDescent="0.2">
      <c r="A29" s="20"/>
      <c r="B29" s="20"/>
      <c r="C29" s="20"/>
      <c r="D29" s="20"/>
    </row>
    <row r="30" spans="1:9" s="2" customFormat="1" x14ac:dyDescent="0.2">
      <c r="A30" s="20" t="s">
        <v>10</v>
      </c>
      <c r="B30" s="20"/>
      <c r="C30" s="20"/>
      <c r="D30" s="20"/>
    </row>
  </sheetData>
  <mergeCells count="3">
    <mergeCell ref="C3:F3"/>
    <mergeCell ref="G3:I3"/>
    <mergeCell ref="A21:I21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A25" sqref="A25"/>
    </sheetView>
  </sheetViews>
  <sheetFormatPr baseColWidth="10" defaultRowHeight="12.45" x14ac:dyDescent="0.2"/>
  <cols>
    <col min="1" max="1" width="27.375" customWidth="1"/>
    <col min="2" max="2" width="14.125" customWidth="1"/>
    <col min="3" max="3" width="13.625" customWidth="1"/>
    <col min="4" max="4" width="15.375" customWidth="1"/>
    <col min="5" max="5" width="16.875" customWidth="1"/>
    <col min="6" max="6" width="10.625" customWidth="1"/>
    <col min="7" max="7" width="12" customWidth="1"/>
    <col min="8" max="8" width="13.625" customWidth="1"/>
    <col min="9" max="9" width="8.875" customWidth="1"/>
  </cols>
  <sheetData>
    <row r="1" spans="1:9" x14ac:dyDescent="0.2">
      <c r="A1" s="2"/>
      <c r="C1" s="2"/>
      <c r="D1" s="2"/>
      <c r="E1" s="2"/>
      <c r="F1" s="2"/>
    </row>
    <row r="2" spans="1:9" ht="13.75" thickBot="1" x14ac:dyDescent="0.3">
      <c r="A2" s="1" t="s">
        <v>33</v>
      </c>
      <c r="C2" s="2"/>
      <c r="D2" s="2"/>
      <c r="E2" s="2"/>
      <c r="F2" s="2"/>
    </row>
    <row r="3" spans="1:9" ht="29.95" customHeight="1" thickBot="1" x14ac:dyDescent="0.3">
      <c r="A3" s="2"/>
      <c r="B3" s="36" t="s">
        <v>13</v>
      </c>
      <c r="C3" s="70" t="s">
        <v>14</v>
      </c>
      <c r="D3" s="71"/>
      <c r="E3" s="71"/>
      <c r="F3" s="71"/>
      <c r="G3" s="72" t="s">
        <v>15</v>
      </c>
      <c r="H3" s="73"/>
      <c r="I3" s="74"/>
    </row>
    <row r="4" spans="1:9" s="6" customFormat="1" ht="54" customHeight="1" thickBot="1" x14ac:dyDescent="0.25">
      <c r="A4" s="5" t="s">
        <v>0</v>
      </c>
      <c r="B4" s="7" t="s">
        <v>17</v>
      </c>
      <c r="C4" s="8" t="s">
        <v>21</v>
      </c>
      <c r="D4" s="9" t="s">
        <v>22</v>
      </c>
      <c r="E4" s="10" t="s">
        <v>20</v>
      </c>
      <c r="F4" s="11" t="s">
        <v>31</v>
      </c>
      <c r="G4" s="12" t="s">
        <v>16</v>
      </c>
      <c r="H4" s="13" t="s">
        <v>18</v>
      </c>
      <c r="I4" s="14" t="s">
        <v>8</v>
      </c>
    </row>
    <row r="5" spans="1:9" ht="13.1" x14ac:dyDescent="0.25">
      <c r="A5" s="15" t="s">
        <v>5</v>
      </c>
      <c r="B5" s="24"/>
      <c r="C5" s="25"/>
      <c r="D5" s="26">
        <v>10</v>
      </c>
      <c r="E5" s="38"/>
      <c r="F5" s="28">
        <f>SUM(C5:E5)</f>
        <v>10</v>
      </c>
      <c r="G5" s="29"/>
      <c r="H5" s="30"/>
      <c r="I5" s="31">
        <f>SUM(G5:H5)</f>
        <v>0</v>
      </c>
    </row>
    <row r="6" spans="1:9" ht="13.1" x14ac:dyDescent="0.25">
      <c r="A6" s="16" t="s">
        <v>26</v>
      </c>
      <c r="B6" s="37">
        <v>1</v>
      </c>
      <c r="C6" s="25"/>
      <c r="D6" s="26"/>
      <c r="E6" s="27"/>
      <c r="F6" s="28">
        <f t="shared" ref="F6:F19" si="0">SUM(C6:E6)</f>
        <v>0</v>
      </c>
      <c r="G6" s="29"/>
      <c r="H6" s="30"/>
      <c r="I6" s="31">
        <f t="shared" ref="I6:I19" si="1">SUM(G6:H6)</f>
        <v>0</v>
      </c>
    </row>
    <row r="7" spans="1:9" ht="13.1" x14ac:dyDescent="0.25">
      <c r="A7" s="16" t="s">
        <v>27</v>
      </c>
      <c r="B7" s="24"/>
      <c r="C7" s="25"/>
      <c r="D7" s="26"/>
      <c r="E7" s="27">
        <v>2</v>
      </c>
      <c r="F7" s="28">
        <f t="shared" si="0"/>
        <v>2</v>
      </c>
      <c r="G7" s="29"/>
      <c r="H7" s="30"/>
      <c r="I7" s="31">
        <f t="shared" si="1"/>
        <v>0</v>
      </c>
    </row>
    <row r="8" spans="1:9" ht="13.1" x14ac:dyDescent="0.25">
      <c r="A8" s="16" t="s">
        <v>12</v>
      </c>
      <c r="B8" s="24">
        <v>1</v>
      </c>
      <c r="C8" s="25">
        <v>2</v>
      </c>
      <c r="D8" s="26">
        <v>3</v>
      </c>
      <c r="E8" s="27"/>
      <c r="F8" s="28">
        <f t="shared" si="0"/>
        <v>5</v>
      </c>
      <c r="G8" s="29">
        <v>5</v>
      </c>
      <c r="H8" s="30"/>
      <c r="I8" s="31">
        <f t="shared" si="1"/>
        <v>5</v>
      </c>
    </row>
    <row r="9" spans="1:9" ht="13.1" x14ac:dyDescent="0.25">
      <c r="A9" s="16" t="s">
        <v>11</v>
      </c>
      <c r="B9" s="24"/>
      <c r="C9" s="25"/>
      <c r="D9" s="26"/>
      <c r="E9" s="27"/>
      <c r="F9" s="28">
        <f t="shared" si="0"/>
        <v>0</v>
      </c>
      <c r="G9" s="29"/>
      <c r="H9" s="30"/>
      <c r="I9" s="31">
        <f t="shared" si="1"/>
        <v>0</v>
      </c>
    </row>
    <row r="10" spans="1:9" ht="13.1" x14ac:dyDescent="0.25">
      <c r="A10" s="16" t="s">
        <v>7</v>
      </c>
      <c r="B10" s="24">
        <v>6</v>
      </c>
      <c r="C10" s="25">
        <v>2</v>
      </c>
      <c r="D10" s="26">
        <v>87</v>
      </c>
      <c r="E10" s="27">
        <v>37</v>
      </c>
      <c r="F10" s="28">
        <f t="shared" si="0"/>
        <v>126</v>
      </c>
      <c r="G10" s="29">
        <v>6</v>
      </c>
      <c r="H10" s="30">
        <v>2</v>
      </c>
      <c r="I10" s="31">
        <f t="shared" si="1"/>
        <v>8</v>
      </c>
    </row>
    <row r="11" spans="1:9" ht="13.1" x14ac:dyDescent="0.25">
      <c r="A11" s="16" t="s">
        <v>1</v>
      </c>
      <c r="B11" s="24">
        <v>150</v>
      </c>
      <c r="C11" s="25">
        <v>44</v>
      </c>
      <c r="D11" s="26">
        <v>1</v>
      </c>
      <c r="E11" s="27">
        <v>23</v>
      </c>
      <c r="F11" s="28">
        <f t="shared" si="0"/>
        <v>68</v>
      </c>
      <c r="G11" s="29"/>
      <c r="H11" s="30"/>
      <c r="I11" s="31">
        <f t="shared" si="1"/>
        <v>0</v>
      </c>
    </row>
    <row r="12" spans="1:9" ht="13.1" x14ac:dyDescent="0.25">
      <c r="A12" s="16" t="s">
        <v>6</v>
      </c>
      <c r="B12" s="24"/>
      <c r="C12" s="25"/>
      <c r="D12" s="26"/>
      <c r="E12" s="27"/>
      <c r="F12" s="28">
        <f t="shared" si="0"/>
        <v>0</v>
      </c>
      <c r="G12" s="29"/>
      <c r="H12" s="30"/>
      <c r="I12" s="31">
        <f t="shared" si="1"/>
        <v>0</v>
      </c>
    </row>
    <row r="13" spans="1:9" ht="13.1" x14ac:dyDescent="0.25">
      <c r="A13" s="41" t="s">
        <v>37</v>
      </c>
      <c r="B13" s="24">
        <v>7</v>
      </c>
      <c r="C13" s="25">
        <v>3</v>
      </c>
      <c r="D13" s="26"/>
      <c r="E13" s="27">
        <v>271</v>
      </c>
      <c r="F13" s="28">
        <f t="shared" si="0"/>
        <v>274</v>
      </c>
      <c r="G13" s="29"/>
      <c r="H13" s="30">
        <v>3</v>
      </c>
      <c r="I13" s="31">
        <f t="shared" si="1"/>
        <v>3</v>
      </c>
    </row>
    <row r="14" spans="1:9" ht="13.1" x14ac:dyDescent="0.25">
      <c r="A14" s="16" t="s">
        <v>2</v>
      </c>
      <c r="B14" s="24">
        <v>15</v>
      </c>
      <c r="C14" s="25">
        <v>4</v>
      </c>
      <c r="D14" s="26">
        <v>114</v>
      </c>
      <c r="E14" s="27">
        <v>483</v>
      </c>
      <c r="F14" s="28">
        <f t="shared" si="0"/>
        <v>601</v>
      </c>
      <c r="G14" s="29">
        <v>19</v>
      </c>
      <c r="H14" s="30">
        <v>11</v>
      </c>
      <c r="I14" s="31">
        <f t="shared" si="1"/>
        <v>30</v>
      </c>
    </row>
    <row r="15" spans="1:9" ht="13.1" x14ac:dyDescent="0.25">
      <c r="A15" s="16" t="s">
        <v>28</v>
      </c>
      <c r="B15" s="24"/>
      <c r="C15" s="25"/>
      <c r="D15" s="26"/>
      <c r="E15" s="27"/>
      <c r="F15" s="28">
        <f t="shared" si="0"/>
        <v>0</v>
      </c>
      <c r="G15" s="29"/>
      <c r="H15" s="30"/>
      <c r="I15" s="31">
        <f t="shared" si="1"/>
        <v>0</v>
      </c>
    </row>
    <row r="16" spans="1:9" ht="13.1" x14ac:dyDescent="0.25">
      <c r="A16" s="16" t="s">
        <v>25</v>
      </c>
      <c r="B16" s="24"/>
      <c r="C16" s="25"/>
      <c r="D16" s="26"/>
      <c r="E16" s="27"/>
      <c r="F16" s="28">
        <f t="shared" si="0"/>
        <v>0</v>
      </c>
      <c r="G16" s="29"/>
      <c r="H16" s="30"/>
      <c r="I16" s="31">
        <f t="shared" si="1"/>
        <v>0</v>
      </c>
    </row>
    <row r="17" spans="1:14" ht="13.1" x14ac:dyDescent="0.25">
      <c r="A17" s="16" t="s">
        <v>23</v>
      </c>
      <c r="B17" s="32">
        <v>1</v>
      </c>
      <c r="C17" s="26">
        <v>1</v>
      </c>
      <c r="D17" s="26"/>
      <c r="E17" s="34">
        <v>55</v>
      </c>
      <c r="F17" s="28">
        <f t="shared" si="0"/>
        <v>56</v>
      </c>
      <c r="G17" s="29">
        <v>22</v>
      </c>
      <c r="H17" s="30">
        <v>1</v>
      </c>
      <c r="I17" s="31">
        <f t="shared" si="1"/>
        <v>23</v>
      </c>
    </row>
    <row r="18" spans="1:14" ht="13.1" x14ac:dyDescent="0.25">
      <c r="A18" s="23" t="s">
        <v>4</v>
      </c>
      <c r="B18" s="32">
        <v>6</v>
      </c>
      <c r="C18" s="26">
        <v>2</v>
      </c>
      <c r="D18" s="26"/>
      <c r="E18" s="34">
        <v>8</v>
      </c>
      <c r="F18" s="28">
        <f t="shared" si="0"/>
        <v>10</v>
      </c>
      <c r="G18" s="29"/>
      <c r="H18" s="30"/>
      <c r="I18" s="31">
        <f t="shared" si="1"/>
        <v>0</v>
      </c>
    </row>
    <row r="19" spans="1:14" ht="13.75" thickBot="1" x14ac:dyDescent="0.3">
      <c r="A19" s="17" t="s">
        <v>24</v>
      </c>
      <c r="B19" s="32">
        <v>1</v>
      </c>
      <c r="C19" s="33">
        <v>1</v>
      </c>
      <c r="D19" s="26"/>
      <c r="E19" s="34">
        <v>20</v>
      </c>
      <c r="F19" s="28">
        <f t="shared" si="0"/>
        <v>21</v>
      </c>
      <c r="G19" s="29">
        <v>19</v>
      </c>
      <c r="H19" s="30"/>
      <c r="I19" s="31">
        <f t="shared" si="1"/>
        <v>19</v>
      </c>
    </row>
    <row r="20" spans="1:14" ht="13.75" thickBot="1" x14ac:dyDescent="0.3">
      <c r="A20" s="3" t="s">
        <v>8</v>
      </c>
      <c r="B20" s="35">
        <f>SUM(B5:B19)</f>
        <v>188</v>
      </c>
      <c r="C20" s="35">
        <f t="shared" ref="C20:I20" si="2">SUM(C5:C19)</f>
        <v>59</v>
      </c>
      <c r="D20" s="35">
        <f t="shared" si="2"/>
        <v>215</v>
      </c>
      <c r="E20" s="35">
        <f t="shared" si="2"/>
        <v>899</v>
      </c>
      <c r="F20" s="35">
        <f t="shared" si="2"/>
        <v>1173</v>
      </c>
      <c r="G20" s="35">
        <f t="shared" si="2"/>
        <v>71</v>
      </c>
      <c r="H20" s="35">
        <f t="shared" si="2"/>
        <v>17</v>
      </c>
      <c r="I20" s="35">
        <f t="shared" si="2"/>
        <v>88</v>
      </c>
    </row>
    <row r="21" spans="1:14" ht="24.55" customHeight="1" x14ac:dyDescent="0.2">
      <c r="A21" s="69" t="s">
        <v>38</v>
      </c>
      <c r="B21" s="69"/>
      <c r="C21" s="69"/>
      <c r="D21" s="69"/>
      <c r="E21" s="69"/>
      <c r="F21" s="69"/>
      <c r="G21" s="69"/>
      <c r="H21" s="69"/>
      <c r="I21" s="69"/>
    </row>
    <row r="22" spans="1:14" x14ac:dyDescent="0.2">
      <c r="A22" s="21" t="s">
        <v>9</v>
      </c>
      <c r="B22" s="19"/>
      <c r="C22" s="20"/>
      <c r="D22" s="20"/>
      <c r="E22" s="2"/>
      <c r="F22" s="2"/>
    </row>
    <row r="23" spans="1:14" x14ac:dyDescent="0.2">
      <c r="A23" s="21" t="s">
        <v>10</v>
      </c>
      <c r="B23" s="22"/>
      <c r="C23" s="22"/>
      <c r="D23" s="22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">
      <c r="A24" s="18"/>
      <c r="C24" s="2"/>
      <c r="D24" s="39"/>
      <c r="E24" s="39"/>
      <c r="F24" s="2"/>
    </row>
    <row r="25" spans="1:14" x14ac:dyDescent="0.2">
      <c r="A25" s="42" t="s">
        <v>34</v>
      </c>
      <c r="B25" s="19"/>
      <c r="C25" s="20"/>
      <c r="D25" s="20"/>
      <c r="E25" s="2"/>
      <c r="F25" s="2"/>
    </row>
    <row r="26" spans="1:14" x14ac:dyDescent="0.2">
      <c r="A26" s="40" t="s">
        <v>39</v>
      </c>
    </row>
    <row r="27" spans="1:14" x14ac:dyDescent="0.2">
      <c r="A27" s="40" t="s">
        <v>35</v>
      </c>
    </row>
    <row r="28" spans="1:14" x14ac:dyDescent="0.2">
      <c r="A28" s="40" t="s">
        <v>36</v>
      </c>
    </row>
  </sheetData>
  <mergeCells count="3">
    <mergeCell ref="C3:F3"/>
    <mergeCell ref="G3:I3"/>
    <mergeCell ref="A21:I21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activeCell="D6" sqref="D6"/>
    </sheetView>
  </sheetViews>
  <sheetFormatPr baseColWidth="10" defaultRowHeight="12.45" x14ac:dyDescent="0.2"/>
  <cols>
    <col min="1" max="1" width="27.375" customWidth="1"/>
    <col min="2" max="9" width="12.875" customWidth="1"/>
  </cols>
  <sheetData>
    <row r="1" spans="1:9" x14ac:dyDescent="0.2">
      <c r="A1" s="2"/>
      <c r="C1" s="2"/>
      <c r="D1" s="2"/>
      <c r="E1" s="2"/>
      <c r="F1" s="2"/>
    </row>
    <row r="2" spans="1:9" ht="13.75" thickBot="1" x14ac:dyDescent="0.3">
      <c r="A2" s="1" t="s">
        <v>32</v>
      </c>
      <c r="C2" s="2"/>
      <c r="D2" s="2"/>
      <c r="E2" s="2"/>
      <c r="F2" s="2"/>
    </row>
    <row r="3" spans="1:9" ht="29.95" customHeight="1" thickBot="1" x14ac:dyDescent="0.3">
      <c r="A3" s="2"/>
      <c r="B3" s="36" t="s">
        <v>13</v>
      </c>
      <c r="C3" s="70" t="s">
        <v>14</v>
      </c>
      <c r="D3" s="71"/>
      <c r="E3" s="71"/>
      <c r="F3" s="71"/>
      <c r="G3" s="72" t="s">
        <v>15</v>
      </c>
      <c r="H3" s="73"/>
      <c r="I3" s="74"/>
    </row>
    <row r="4" spans="1:9" s="6" customFormat="1" ht="54" customHeight="1" thickBot="1" x14ac:dyDescent="0.25">
      <c r="A4" s="5" t="s">
        <v>0</v>
      </c>
      <c r="B4" s="7" t="s">
        <v>17</v>
      </c>
      <c r="C4" s="8" t="s">
        <v>21</v>
      </c>
      <c r="D4" s="9" t="s">
        <v>22</v>
      </c>
      <c r="E4" s="10" t="s">
        <v>20</v>
      </c>
      <c r="F4" s="11" t="s">
        <v>31</v>
      </c>
      <c r="G4" s="12" t="s">
        <v>16</v>
      </c>
      <c r="H4" s="13" t="s">
        <v>18</v>
      </c>
      <c r="I4" s="14" t="s">
        <v>8</v>
      </c>
    </row>
    <row r="5" spans="1:9" ht="13.1" x14ac:dyDescent="0.25">
      <c r="A5" s="15" t="s">
        <v>5</v>
      </c>
      <c r="B5" s="24" t="s">
        <v>30</v>
      </c>
      <c r="C5" s="25" t="s">
        <v>30</v>
      </c>
      <c r="D5" s="26">
        <v>1</v>
      </c>
      <c r="E5" s="27" t="s">
        <v>29</v>
      </c>
      <c r="F5" s="28">
        <f>SUM(C5:E5)</f>
        <v>1</v>
      </c>
      <c r="G5" s="29">
        <v>1</v>
      </c>
      <c r="H5" s="30" t="s">
        <v>29</v>
      </c>
      <c r="I5" s="31">
        <f>SUM(G5:H5)</f>
        <v>1</v>
      </c>
    </row>
    <row r="6" spans="1:9" ht="13.1" x14ac:dyDescent="0.25">
      <c r="A6" s="16" t="s">
        <v>26</v>
      </c>
      <c r="B6" s="37" t="s">
        <v>29</v>
      </c>
      <c r="C6" s="25" t="s">
        <v>30</v>
      </c>
      <c r="D6" s="26">
        <v>7</v>
      </c>
      <c r="E6" s="27" t="s">
        <v>29</v>
      </c>
      <c r="F6" s="28">
        <f t="shared" ref="F6:F19" si="0">SUM(C6:E6)</f>
        <v>7</v>
      </c>
      <c r="G6" s="29" t="s">
        <v>29</v>
      </c>
      <c r="H6" s="30" t="s">
        <v>29</v>
      </c>
      <c r="I6" s="31" t="s">
        <v>30</v>
      </c>
    </row>
    <row r="7" spans="1:9" ht="13.1" x14ac:dyDescent="0.25">
      <c r="A7" s="16" t="s">
        <v>27</v>
      </c>
      <c r="B7" s="24" t="s">
        <v>30</v>
      </c>
      <c r="C7" s="25" t="s">
        <v>30</v>
      </c>
      <c r="D7" s="26" t="s">
        <v>29</v>
      </c>
      <c r="E7" s="27">
        <v>12</v>
      </c>
      <c r="F7" s="28" t="s">
        <v>30</v>
      </c>
      <c r="G7" s="29" t="s">
        <v>29</v>
      </c>
      <c r="H7" s="30" t="s">
        <v>29</v>
      </c>
      <c r="I7" s="31" t="s">
        <v>30</v>
      </c>
    </row>
    <row r="8" spans="1:9" ht="13.1" x14ac:dyDescent="0.25">
      <c r="A8" s="16" t="s">
        <v>12</v>
      </c>
      <c r="B8" s="24">
        <v>4</v>
      </c>
      <c r="C8" s="25" t="s">
        <v>30</v>
      </c>
      <c r="D8" s="26" t="s">
        <v>29</v>
      </c>
      <c r="E8" s="27" t="s">
        <v>29</v>
      </c>
      <c r="F8" s="28" t="s">
        <v>30</v>
      </c>
      <c r="G8" s="29" t="s">
        <v>29</v>
      </c>
      <c r="H8" s="30" t="s">
        <v>29</v>
      </c>
      <c r="I8" s="31" t="s">
        <v>30</v>
      </c>
    </row>
    <row r="9" spans="1:9" ht="13.1" x14ac:dyDescent="0.25">
      <c r="A9" s="16" t="s">
        <v>11</v>
      </c>
      <c r="B9" s="24" t="s">
        <v>30</v>
      </c>
      <c r="C9" s="25" t="s">
        <v>30</v>
      </c>
      <c r="D9" s="26" t="s">
        <v>29</v>
      </c>
      <c r="E9" s="27" t="s">
        <v>29</v>
      </c>
      <c r="F9" s="28" t="s">
        <v>30</v>
      </c>
      <c r="G9" s="29" t="s">
        <v>29</v>
      </c>
      <c r="H9" s="30" t="s">
        <v>29</v>
      </c>
      <c r="I9" s="31" t="s">
        <v>30</v>
      </c>
    </row>
    <row r="10" spans="1:9" ht="13.1" x14ac:dyDescent="0.25">
      <c r="A10" s="16" t="s">
        <v>7</v>
      </c>
      <c r="B10" s="24">
        <v>7</v>
      </c>
      <c r="C10" s="25" t="s">
        <v>30</v>
      </c>
      <c r="D10" s="26">
        <v>82</v>
      </c>
      <c r="E10" s="27">
        <v>8</v>
      </c>
      <c r="F10" s="28">
        <f t="shared" si="0"/>
        <v>90</v>
      </c>
      <c r="G10" s="29">
        <v>14</v>
      </c>
      <c r="H10" s="30" t="s">
        <v>29</v>
      </c>
      <c r="I10" s="31">
        <f>SUM(G10:H10)</f>
        <v>14</v>
      </c>
    </row>
    <row r="11" spans="1:9" ht="13.1" x14ac:dyDescent="0.25">
      <c r="A11" s="16" t="s">
        <v>1</v>
      </c>
      <c r="B11" s="24">
        <v>187</v>
      </c>
      <c r="C11" s="25">
        <v>60</v>
      </c>
      <c r="D11" s="26" t="s">
        <v>29</v>
      </c>
      <c r="E11" s="27">
        <v>9</v>
      </c>
      <c r="F11" s="28">
        <f t="shared" si="0"/>
        <v>69</v>
      </c>
      <c r="G11" s="29">
        <v>1</v>
      </c>
      <c r="H11" s="30" t="s">
        <v>29</v>
      </c>
      <c r="I11" s="31">
        <f>SUM(G11:H11)</f>
        <v>1</v>
      </c>
    </row>
    <row r="12" spans="1:9" ht="13.1" x14ac:dyDescent="0.25">
      <c r="A12" s="16" t="s">
        <v>6</v>
      </c>
      <c r="B12" s="24" t="s">
        <v>30</v>
      </c>
      <c r="C12" s="25" t="s">
        <v>30</v>
      </c>
      <c r="D12" s="26">
        <v>24</v>
      </c>
      <c r="E12" s="27" t="s">
        <v>29</v>
      </c>
      <c r="F12" s="28">
        <f t="shared" si="0"/>
        <v>24</v>
      </c>
      <c r="G12" s="29" t="s">
        <v>29</v>
      </c>
      <c r="H12" s="30" t="s">
        <v>29</v>
      </c>
      <c r="I12" s="31" t="s">
        <v>30</v>
      </c>
    </row>
    <row r="13" spans="1:9" ht="13.1" x14ac:dyDescent="0.25">
      <c r="A13" s="16" t="s">
        <v>3</v>
      </c>
      <c r="B13" s="24">
        <v>5</v>
      </c>
      <c r="C13" s="25">
        <v>6</v>
      </c>
      <c r="D13" s="26" t="s">
        <v>29</v>
      </c>
      <c r="E13" s="27">
        <v>54</v>
      </c>
      <c r="F13" s="28">
        <f t="shared" si="0"/>
        <v>60</v>
      </c>
      <c r="G13" s="29" t="s">
        <v>29</v>
      </c>
      <c r="H13" s="30">
        <v>6</v>
      </c>
      <c r="I13" s="31">
        <f>SUM(G13:H13)</f>
        <v>6</v>
      </c>
    </row>
    <row r="14" spans="1:9" ht="13.1" x14ac:dyDescent="0.25">
      <c r="A14" s="16" t="s">
        <v>2</v>
      </c>
      <c r="B14" s="24">
        <v>14</v>
      </c>
      <c r="C14" s="25">
        <v>7</v>
      </c>
      <c r="D14" s="26">
        <v>166</v>
      </c>
      <c r="E14" s="27">
        <v>207</v>
      </c>
      <c r="F14" s="28">
        <f t="shared" si="0"/>
        <v>380</v>
      </c>
      <c r="G14" s="29">
        <v>17</v>
      </c>
      <c r="H14" s="30">
        <v>36</v>
      </c>
      <c r="I14" s="31">
        <f>SUM(G14:H14)</f>
        <v>53</v>
      </c>
    </row>
    <row r="15" spans="1:9" ht="13.1" x14ac:dyDescent="0.25">
      <c r="A15" s="16" t="s">
        <v>28</v>
      </c>
      <c r="B15" s="24" t="s">
        <v>30</v>
      </c>
      <c r="C15" s="25" t="s">
        <v>30</v>
      </c>
      <c r="D15" s="26" t="s">
        <v>29</v>
      </c>
      <c r="E15" s="27" t="s">
        <v>29</v>
      </c>
      <c r="F15" s="28" t="s">
        <v>30</v>
      </c>
      <c r="G15" s="29" t="s">
        <v>29</v>
      </c>
      <c r="H15" s="30" t="s">
        <v>29</v>
      </c>
      <c r="I15" s="31" t="s">
        <v>30</v>
      </c>
    </row>
    <row r="16" spans="1:9" ht="13.1" x14ac:dyDescent="0.25">
      <c r="A16" s="16" t="s">
        <v>25</v>
      </c>
      <c r="B16" s="24" t="s">
        <v>30</v>
      </c>
      <c r="C16" s="25" t="s">
        <v>30</v>
      </c>
      <c r="D16" s="26" t="s">
        <v>29</v>
      </c>
      <c r="E16" s="27" t="s">
        <v>29</v>
      </c>
      <c r="F16" s="28" t="s">
        <v>30</v>
      </c>
      <c r="G16" s="29" t="s">
        <v>29</v>
      </c>
      <c r="H16" s="30" t="s">
        <v>29</v>
      </c>
      <c r="I16" s="31" t="s">
        <v>30</v>
      </c>
    </row>
    <row r="17" spans="1:14" ht="13.1" x14ac:dyDescent="0.25">
      <c r="A17" s="16" t="s">
        <v>23</v>
      </c>
      <c r="B17" s="32">
        <v>1</v>
      </c>
      <c r="C17" s="26" t="s">
        <v>29</v>
      </c>
      <c r="D17" s="26" t="s">
        <v>29</v>
      </c>
      <c r="E17" s="34">
        <v>8</v>
      </c>
      <c r="F17" s="28">
        <f t="shared" si="0"/>
        <v>8</v>
      </c>
      <c r="G17" s="29" t="s">
        <v>29</v>
      </c>
      <c r="H17" s="30" t="s">
        <v>29</v>
      </c>
      <c r="I17" s="31" t="s">
        <v>30</v>
      </c>
    </row>
    <row r="18" spans="1:14" ht="13.1" x14ac:dyDescent="0.25">
      <c r="A18" s="23" t="s">
        <v>4</v>
      </c>
      <c r="B18" s="32">
        <v>10</v>
      </c>
      <c r="C18" s="26" t="s">
        <v>29</v>
      </c>
      <c r="D18" s="26" t="s">
        <v>29</v>
      </c>
      <c r="E18" s="34">
        <v>8</v>
      </c>
      <c r="F18" s="28">
        <f t="shared" si="0"/>
        <v>8</v>
      </c>
      <c r="G18" s="29" t="s">
        <v>29</v>
      </c>
      <c r="H18" s="30" t="s">
        <v>29</v>
      </c>
      <c r="I18" s="31" t="s">
        <v>30</v>
      </c>
    </row>
    <row r="19" spans="1:14" ht="13.75" thickBot="1" x14ac:dyDescent="0.3">
      <c r="A19" s="17" t="s">
        <v>24</v>
      </c>
      <c r="B19" s="32">
        <v>3</v>
      </c>
      <c r="C19" s="33" t="s">
        <v>30</v>
      </c>
      <c r="D19" s="26" t="s">
        <v>29</v>
      </c>
      <c r="E19" s="34">
        <v>23</v>
      </c>
      <c r="F19" s="28">
        <f t="shared" si="0"/>
        <v>23</v>
      </c>
      <c r="G19" s="29" t="s">
        <v>29</v>
      </c>
      <c r="H19" s="30" t="s">
        <v>29</v>
      </c>
      <c r="I19" s="31" t="s">
        <v>30</v>
      </c>
    </row>
    <row r="20" spans="1:14" ht="13.75" thickBot="1" x14ac:dyDescent="0.3">
      <c r="A20" s="3" t="s">
        <v>8</v>
      </c>
      <c r="B20" s="35">
        <f>SUM(B5:B19)</f>
        <v>231</v>
      </c>
      <c r="C20" s="35">
        <f t="shared" ref="C20:I20" si="1">SUM(C5:C19)</f>
        <v>73</v>
      </c>
      <c r="D20" s="35">
        <f t="shared" si="1"/>
        <v>280</v>
      </c>
      <c r="E20" s="35">
        <f t="shared" si="1"/>
        <v>329</v>
      </c>
      <c r="F20" s="35">
        <f t="shared" si="1"/>
        <v>670</v>
      </c>
      <c r="G20" s="35">
        <f t="shared" si="1"/>
        <v>33</v>
      </c>
      <c r="H20" s="35">
        <f t="shared" si="1"/>
        <v>42</v>
      </c>
      <c r="I20" s="35">
        <f t="shared" si="1"/>
        <v>75</v>
      </c>
    </row>
    <row r="21" spans="1:14" x14ac:dyDescent="0.2">
      <c r="A21" s="21" t="s">
        <v>19</v>
      </c>
      <c r="B21" s="19"/>
      <c r="C21" s="20"/>
      <c r="D21" s="20"/>
      <c r="E21" s="2"/>
      <c r="F21" s="2"/>
    </row>
    <row r="22" spans="1:14" x14ac:dyDescent="0.2">
      <c r="A22" s="21" t="s">
        <v>9</v>
      </c>
      <c r="B22" s="19"/>
      <c r="C22" s="20"/>
      <c r="D22" s="20"/>
      <c r="E22" s="2"/>
      <c r="F22" s="2"/>
    </row>
    <row r="23" spans="1:14" x14ac:dyDescent="0.2">
      <c r="A23" s="21" t="s">
        <v>10</v>
      </c>
      <c r="B23" s="22"/>
      <c r="C23" s="22"/>
      <c r="D23" s="22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">
      <c r="A24" s="18"/>
      <c r="C24" s="2"/>
      <c r="D24" s="2"/>
      <c r="E24" s="2"/>
      <c r="F24" s="2"/>
    </row>
    <row r="25" spans="1:14" x14ac:dyDescent="0.2">
      <c r="B25" s="19"/>
      <c r="C25" s="20"/>
      <c r="D25" s="20"/>
      <c r="E25" s="2"/>
      <c r="F25" s="2"/>
    </row>
  </sheetData>
  <mergeCells count="2">
    <mergeCell ref="C3:F3"/>
    <mergeCell ref="G3:I3"/>
  </mergeCells>
  <phoneticPr fontId="4" type="noConversion"/>
  <pageMargins left="0.78740157499999996" right="0.78740157499999996" top="0.984251969" bottom="0.984251969" header="0.4921259845" footer="0.4921259845"/>
  <pageSetup paperSize="9" scale="98" orientation="landscape" horizontalDpi="4294967294" verticalDpi="4294967294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8B9691E16C564891AA43E4916AB320" ma:contentTypeVersion="0" ma:contentTypeDescription="Ein neues Dokument erstellen." ma:contentTypeScope="" ma:versionID="07c67f9fb3163b66d71f13ad6a32825a">
  <xsd:schema xmlns:xsd="http://www.w3.org/2001/XMLSchema" xmlns:p="http://schemas.microsoft.com/office/2006/metadata/properties" targetNamespace="http://schemas.microsoft.com/office/2006/metadata/properties" ma:root="true" ma:fieldsID="246f02dd96380beb4f7cdcce14d77fd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181809-37B5-4824-9DE8-D5D74FEFF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AC8AFDE-8928-455D-B67A-84FEEA6D23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711D73-C0E9-4168-80FE-B86E7B782C4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</vt:vector>
  </TitlesOfParts>
  <Company>Amt der Stmk.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Landesstandard</dc:creator>
  <cp:lastModifiedBy>Heuberger Franz</cp:lastModifiedBy>
  <cp:lastPrinted>2015-04-21T12:21:00Z</cp:lastPrinted>
  <dcterms:created xsi:type="dcterms:W3CDTF">2008-01-30T10:47:47Z</dcterms:created>
  <dcterms:modified xsi:type="dcterms:W3CDTF">2021-03-15T08:57:26Z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0x010100208B9691E16C564891AA43E4916AB320</vt:lpwstr>
  </property>
</Properties>
</file>