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7230"/>
  </bookViews>
  <sheets>
    <sheet name="Tabelle2" sheetId="2" r:id="rId1"/>
    <sheet name="Tabelle3" sheetId="3" r:id="rId2"/>
  </sheets>
  <externalReferences>
    <externalReference r:id="rId3"/>
  </externalReferences>
  <calcPr calcId="145621"/>
</workbook>
</file>

<file path=xl/calcChain.xml><?xml version="1.0" encoding="utf-8"?>
<calcChain xmlns="http://schemas.openxmlformats.org/spreadsheetml/2006/main">
  <c r="H230" i="2" l="1"/>
  <c r="G230" i="2"/>
  <c r="F230" i="2"/>
  <c r="E230" i="2"/>
  <c r="D230" i="2"/>
  <c r="C230" i="2"/>
  <c r="B230" i="2"/>
  <c r="A230" i="2"/>
  <c r="H229" i="2"/>
  <c r="G229" i="2"/>
  <c r="F229" i="2"/>
  <c r="E229" i="2"/>
  <c r="D229" i="2"/>
  <c r="C229" i="2"/>
  <c r="B229" i="2"/>
  <c r="A229" i="2"/>
  <c r="H228" i="2"/>
  <c r="G228" i="2"/>
  <c r="F228" i="2"/>
  <c r="E228" i="2"/>
  <c r="D228" i="2"/>
  <c r="C228" i="2"/>
  <c r="B228" i="2"/>
  <c r="A228" i="2"/>
  <c r="H227" i="2"/>
  <c r="G227" i="2"/>
  <c r="F227" i="2"/>
  <c r="E227" i="2"/>
  <c r="D227" i="2"/>
  <c r="C227" i="2"/>
  <c r="B227" i="2"/>
  <c r="A227" i="2"/>
  <c r="H226" i="2"/>
  <c r="G226" i="2"/>
  <c r="F226" i="2"/>
  <c r="E226" i="2"/>
  <c r="D226" i="2"/>
  <c r="C226" i="2"/>
  <c r="B226" i="2"/>
  <c r="A226" i="2"/>
  <c r="H225" i="2"/>
  <c r="G225" i="2"/>
  <c r="F225" i="2"/>
  <c r="E225" i="2"/>
  <c r="D225" i="2"/>
  <c r="C225" i="2"/>
  <c r="B225" i="2"/>
  <c r="A225" i="2"/>
  <c r="H224" i="2"/>
  <c r="G224" i="2"/>
  <c r="F224" i="2"/>
  <c r="E224" i="2"/>
  <c r="D224" i="2"/>
  <c r="C224" i="2"/>
  <c r="B224" i="2"/>
  <c r="A224" i="2"/>
  <c r="H223" i="2"/>
  <c r="G223" i="2"/>
  <c r="F223" i="2"/>
  <c r="E223" i="2"/>
  <c r="D223" i="2"/>
  <c r="C223" i="2"/>
  <c r="B223" i="2"/>
  <c r="A223" i="2"/>
  <c r="H222" i="2"/>
  <c r="G222" i="2"/>
  <c r="F222" i="2"/>
  <c r="E222" i="2"/>
  <c r="D222" i="2"/>
  <c r="C222" i="2"/>
  <c r="B222" i="2"/>
  <c r="A222" i="2"/>
  <c r="H221" i="2"/>
  <c r="G221" i="2"/>
  <c r="F221" i="2"/>
  <c r="E221" i="2"/>
  <c r="D221" i="2"/>
  <c r="C221" i="2"/>
  <c r="B221" i="2"/>
  <c r="A221" i="2"/>
  <c r="H220" i="2"/>
  <c r="G220" i="2"/>
  <c r="F220" i="2"/>
  <c r="E220" i="2"/>
  <c r="D220" i="2"/>
  <c r="C220" i="2"/>
  <c r="B220" i="2"/>
  <c r="A220" i="2"/>
  <c r="H219" i="2"/>
  <c r="G219" i="2"/>
  <c r="F219" i="2"/>
  <c r="E219" i="2"/>
  <c r="D219" i="2"/>
  <c r="C219" i="2"/>
  <c r="B219" i="2"/>
  <c r="A219" i="2"/>
  <c r="H218" i="2"/>
  <c r="G218" i="2"/>
  <c r="F218" i="2"/>
  <c r="E218" i="2"/>
  <c r="D218" i="2"/>
  <c r="C218" i="2"/>
  <c r="B218" i="2"/>
  <c r="A218" i="2"/>
  <c r="H217" i="2"/>
  <c r="G217" i="2"/>
  <c r="F217" i="2"/>
  <c r="E217" i="2"/>
  <c r="D217" i="2"/>
  <c r="C217" i="2"/>
  <c r="B217" i="2"/>
  <c r="A217" i="2"/>
  <c r="H216" i="2"/>
  <c r="G216" i="2"/>
  <c r="F216" i="2"/>
  <c r="E216" i="2"/>
  <c r="D216" i="2"/>
  <c r="C216" i="2"/>
  <c r="B216" i="2"/>
  <c r="A216" i="2"/>
  <c r="H215" i="2"/>
  <c r="G215" i="2"/>
  <c r="F215" i="2"/>
  <c r="E215" i="2"/>
  <c r="D215" i="2"/>
  <c r="C215" i="2"/>
  <c r="B215" i="2"/>
  <c r="A215" i="2"/>
  <c r="H214" i="2"/>
  <c r="G214" i="2"/>
  <c r="F214" i="2"/>
  <c r="E214" i="2"/>
  <c r="D214" i="2"/>
  <c r="C214" i="2"/>
  <c r="B214" i="2"/>
  <c r="A214" i="2"/>
  <c r="H213" i="2"/>
  <c r="G213" i="2"/>
  <c r="F213" i="2"/>
  <c r="E213" i="2"/>
  <c r="D213" i="2"/>
  <c r="C213" i="2"/>
  <c r="B213" i="2"/>
  <c r="A213" i="2"/>
  <c r="H212" i="2"/>
  <c r="G212" i="2"/>
  <c r="F212" i="2"/>
  <c r="E212" i="2"/>
  <c r="D212" i="2"/>
  <c r="C212" i="2"/>
  <c r="B212" i="2"/>
  <c r="A212" i="2"/>
  <c r="H211" i="2"/>
  <c r="G211" i="2"/>
  <c r="F211" i="2"/>
  <c r="E211" i="2"/>
  <c r="D211" i="2"/>
  <c r="C211" i="2"/>
  <c r="B211" i="2"/>
  <c r="A211" i="2"/>
  <c r="H210" i="2"/>
  <c r="G210" i="2"/>
  <c r="F210" i="2"/>
  <c r="E210" i="2"/>
  <c r="D210" i="2"/>
  <c r="C210" i="2"/>
  <c r="B210" i="2"/>
  <c r="A210" i="2"/>
  <c r="H209" i="2"/>
  <c r="G209" i="2"/>
  <c r="F209" i="2"/>
  <c r="E209" i="2"/>
  <c r="D209" i="2"/>
  <c r="C209" i="2"/>
  <c r="B209" i="2"/>
  <c r="A209" i="2"/>
  <c r="H208" i="2"/>
  <c r="G208" i="2"/>
  <c r="F208" i="2"/>
  <c r="E208" i="2"/>
  <c r="D208" i="2"/>
  <c r="C208" i="2"/>
  <c r="B208" i="2"/>
  <c r="A208" i="2"/>
  <c r="H207" i="2"/>
  <c r="G207" i="2"/>
  <c r="F207" i="2"/>
  <c r="E207" i="2"/>
  <c r="D207" i="2"/>
  <c r="C207" i="2"/>
  <c r="B207" i="2"/>
  <c r="A207" i="2"/>
  <c r="H206" i="2"/>
  <c r="G206" i="2"/>
  <c r="F206" i="2"/>
  <c r="E206" i="2"/>
  <c r="D206" i="2"/>
  <c r="C206" i="2"/>
  <c r="B206" i="2"/>
  <c r="A206" i="2"/>
  <c r="H205" i="2"/>
  <c r="G205" i="2"/>
  <c r="F205" i="2"/>
  <c r="E205" i="2"/>
  <c r="D205" i="2"/>
  <c r="C205" i="2"/>
  <c r="B205" i="2"/>
  <c r="A205" i="2"/>
  <c r="H204" i="2"/>
  <c r="G204" i="2"/>
  <c r="F204" i="2"/>
  <c r="E204" i="2"/>
  <c r="D204" i="2"/>
  <c r="C204" i="2"/>
  <c r="B204" i="2"/>
  <c r="A204" i="2"/>
  <c r="H203" i="2"/>
  <c r="G203" i="2"/>
  <c r="F203" i="2"/>
  <c r="E203" i="2"/>
  <c r="D203" i="2"/>
  <c r="C203" i="2"/>
  <c r="B203" i="2"/>
  <c r="A203" i="2"/>
  <c r="H202" i="2"/>
  <c r="G202" i="2"/>
  <c r="F202" i="2"/>
  <c r="E202" i="2"/>
  <c r="D202" i="2"/>
  <c r="C202" i="2"/>
  <c r="B202" i="2"/>
  <c r="A202" i="2"/>
  <c r="H201" i="2"/>
  <c r="G201" i="2"/>
  <c r="F201" i="2"/>
  <c r="E201" i="2"/>
  <c r="D201" i="2"/>
  <c r="C201" i="2"/>
  <c r="B201" i="2"/>
  <c r="A201" i="2"/>
  <c r="H200" i="2"/>
  <c r="G200" i="2"/>
  <c r="F200" i="2"/>
  <c r="E200" i="2"/>
  <c r="D200" i="2"/>
  <c r="C200" i="2"/>
  <c r="B200" i="2"/>
  <c r="A200" i="2"/>
  <c r="H199" i="2"/>
  <c r="G199" i="2"/>
  <c r="F199" i="2"/>
  <c r="E199" i="2"/>
  <c r="D199" i="2"/>
  <c r="C199" i="2"/>
  <c r="B199" i="2"/>
  <c r="A199" i="2"/>
  <c r="H198" i="2"/>
  <c r="G198" i="2"/>
  <c r="F198" i="2"/>
  <c r="E198" i="2"/>
  <c r="D198" i="2"/>
  <c r="C198" i="2"/>
  <c r="B198" i="2"/>
  <c r="A198" i="2"/>
  <c r="H197" i="2"/>
  <c r="G197" i="2"/>
  <c r="F197" i="2"/>
  <c r="E197" i="2"/>
  <c r="D197" i="2"/>
  <c r="C197" i="2"/>
  <c r="B197" i="2"/>
  <c r="A197" i="2"/>
  <c r="H196" i="2"/>
  <c r="G196" i="2"/>
  <c r="F196" i="2"/>
  <c r="E196" i="2"/>
  <c r="D196" i="2"/>
  <c r="C196" i="2"/>
  <c r="B196" i="2"/>
  <c r="A196" i="2"/>
  <c r="H195" i="2"/>
  <c r="G195" i="2"/>
  <c r="F195" i="2"/>
  <c r="E195" i="2"/>
  <c r="D195" i="2"/>
  <c r="C195" i="2"/>
  <c r="B195" i="2"/>
  <c r="A195" i="2"/>
  <c r="H194" i="2"/>
  <c r="G194" i="2"/>
  <c r="F194" i="2"/>
  <c r="E194" i="2"/>
  <c r="D194" i="2"/>
  <c r="C194" i="2"/>
  <c r="B194" i="2"/>
  <c r="A194" i="2"/>
  <c r="H193" i="2"/>
  <c r="G193" i="2"/>
  <c r="F193" i="2"/>
  <c r="E193" i="2"/>
  <c r="D193" i="2"/>
  <c r="C193" i="2"/>
  <c r="B193" i="2"/>
  <c r="A193" i="2"/>
  <c r="H192" i="2"/>
  <c r="G192" i="2"/>
  <c r="F192" i="2"/>
  <c r="E192" i="2"/>
  <c r="D192" i="2"/>
  <c r="C192" i="2"/>
  <c r="B192" i="2"/>
  <c r="A192" i="2"/>
  <c r="H191" i="2"/>
  <c r="G191" i="2"/>
  <c r="F191" i="2"/>
  <c r="E191" i="2"/>
  <c r="D191" i="2"/>
  <c r="C191" i="2"/>
  <c r="B191" i="2"/>
  <c r="A191" i="2"/>
  <c r="H190" i="2"/>
  <c r="G190" i="2"/>
  <c r="F190" i="2"/>
  <c r="E190" i="2"/>
  <c r="D190" i="2"/>
  <c r="C190" i="2"/>
  <c r="B190" i="2"/>
  <c r="A190" i="2"/>
  <c r="H189" i="2"/>
  <c r="G189" i="2"/>
  <c r="F189" i="2"/>
  <c r="E189" i="2"/>
  <c r="D189" i="2"/>
  <c r="C189" i="2"/>
  <c r="B189" i="2"/>
  <c r="A189" i="2"/>
  <c r="H188" i="2"/>
  <c r="G188" i="2"/>
  <c r="F188" i="2"/>
  <c r="E188" i="2"/>
  <c r="D188" i="2"/>
  <c r="C188" i="2"/>
  <c r="B188" i="2"/>
  <c r="A188" i="2"/>
  <c r="H187" i="2"/>
  <c r="G187" i="2"/>
  <c r="F187" i="2"/>
  <c r="E187" i="2"/>
  <c r="D187" i="2"/>
  <c r="C187" i="2"/>
  <c r="B187" i="2"/>
  <c r="A187" i="2"/>
  <c r="H186" i="2"/>
  <c r="G186" i="2"/>
  <c r="F186" i="2"/>
  <c r="E186" i="2"/>
  <c r="D186" i="2"/>
  <c r="C186" i="2"/>
  <c r="B186" i="2"/>
  <c r="A186" i="2"/>
  <c r="H185" i="2"/>
  <c r="G185" i="2"/>
  <c r="F185" i="2"/>
  <c r="E185" i="2"/>
  <c r="D185" i="2"/>
  <c r="C185" i="2"/>
  <c r="B185" i="2"/>
  <c r="A185" i="2"/>
  <c r="H184" i="2"/>
  <c r="G184" i="2"/>
  <c r="F184" i="2"/>
  <c r="E184" i="2"/>
  <c r="D184" i="2"/>
  <c r="C184" i="2"/>
  <c r="B184" i="2"/>
  <c r="A184" i="2"/>
  <c r="H183" i="2"/>
  <c r="G183" i="2"/>
  <c r="F183" i="2"/>
  <c r="E183" i="2"/>
  <c r="D183" i="2"/>
  <c r="C183" i="2"/>
  <c r="B183" i="2"/>
  <c r="A183" i="2"/>
  <c r="H182" i="2"/>
  <c r="G182" i="2"/>
  <c r="F182" i="2"/>
  <c r="E182" i="2"/>
  <c r="D182" i="2"/>
  <c r="C182" i="2"/>
  <c r="B182" i="2"/>
  <c r="A182" i="2"/>
  <c r="H181" i="2"/>
  <c r="G181" i="2"/>
  <c r="F181" i="2"/>
  <c r="E181" i="2"/>
  <c r="D181" i="2"/>
  <c r="C181" i="2"/>
  <c r="B181" i="2"/>
  <c r="A181" i="2"/>
  <c r="H180" i="2"/>
  <c r="G180" i="2"/>
  <c r="F180" i="2"/>
  <c r="E180" i="2"/>
  <c r="D180" i="2"/>
  <c r="C180" i="2"/>
  <c r="B180" i="2"/>
  <c r="A180" i="2"/>
  <c r="H179" i="2"/>
  <c r="G179" i="2"/>
  <c r="F179" i="2"/>
  <c r="E179" i="2"/>
  <c r="D179" i="2"/>
  <c r="C179" i="2"/>
  <c r="B179" i="2"/>
  <c r="A179" i="2"/>
  <c r="H178" i="2"/>
  <c r="G178" i="2"/>
  <c r="F178" i="2"/>
  <c r="E178" i="2"/>
  <c r="D178" i="2"/>
  <c r="C178" i="2"/>
  <c r="B178" i="2"/>
  <c r="A178" i="2"/>
  <c r="H177" i="2"/>
  <c r="G177" i="2"/>
  <c r="F177" i="2"/>
  <c r="E177" i="2"/>
  <c r="D177" i="2"/>
  <c r="C177" i="2"/>
  <c r="B177" i="2"/>
  <c r="A177" i="2"/>
  <c r="H176" i="2"/>
  <c r="G176" i="2"/>
  <c r="F176" i="2"/>
  <c r="E176" i="2"/>
  <c r="D176" i="2"/>
  <c r="C176" i="2"/>
  <c r="B176" i="2"/>
  <c r="A176" i="2"/>
  <c r="H175" i="2"/>
  <c r="G175" i="2"/>
  <c r="F175" i="2"/>
  <c r="E175" i="2"/>
  <c r="D175" i="2"/>
  <c r="C175" i="2"/>
  <c r="B175" i="2"/>
  <c r="A175" i="2"/>
  <c r="H174" i="2"/>
  <c r="G174" i="2"/>
  <c r="F174" i="2"/>
  <c r="E174" i="2"/>
  <c r="D174" i="2"/>
  <c r="C174" i="2"/>
  <c r="B174" i="2"/>
  <c r="A174" i="2"/>
  <c r="H173" i="2"/>
  <c r="G173" i="2"/>
  <c r="F173" i="2"/>
  <c r="E173" i="2"/>
  <c r="D173" i="2"/>
  <c r="C173" i="2"/>
  <c r="B173" i="2"/>
  <c r="A173" i="2"/>
  <c r="H172" i="2"/>
  <c r="G172" i="2"/>
  <c r="F172" i="2"/>
  <c r="E172" i="2"/>
  <c r="D172" i="2"/>
  <c r="C172" i="2"/>
  <c r="B172" i="2"/>
  <c r="A172" i="2"/>
  <c r="H171" i="2"/>
  <c r="G171" i="2"/>
  <c r="F171" i="2"/>
  <c r="E171" i="2"/>
  <c r="D171" i="2"/>
  <c r="C171" i="2"/>
  <c r="B171" i="2"/>
  <c r="A171" i="2"/>
  <c r="H170" i="2"/>
  <c r="G170" i="2"/>
  <c r="F170" i="2"/>
  <c r="E170" i="2"/>
  <c r="D170" i="2"/>
  <c r="C170" i="2"/>
  <c r="B170" i="2"/>
  <c r="A170" i="2"/>
  <c r="H169" i="2"/>
  <c r="G169" i="2"/>
  <c r="F169" i="2"/>
  <c r="E169" i="2"/>
  <c r="D169" i="2"/>
  <c r="C169" i="2"/>
  <c r="B169" i="2"/>
  <c r="A169" i="2"/>
  <c r="H168" i="2"/>
  <c r="G168" i="2"/>
  <c r="F168" i="2"/>
  <c r="E168" i="2"/>
  <c r="D168" i="2"/>
  <c r="C168" i="2"/>
  <c r="B168" i="2"/>
  <c r="A168" i="2"/>
  <c r="H167" i="2"/>
  <c r="G167" i="2"/>
  <c r="F167" i="2"/>
  <c r="E167" i="2"/>
  <c r="D167" i="2"/>
  <c r="C167" i="2"/>
  <c r="B167" i="2"/>
  <c r="A167" i="2"/>
  <c r="H166" i="2"/>
  <c r="G166" i="2"/>
  <c r="F166" i="2"/>
  <c r="E166" i="2"/>
  <c r="D166" i="2"/>
  <c r="C166" i="2"/>
  <c r="B166" i="2"/>
  <c r="A166" i="2"/>
  <c r="H165" i="2"/>
  <c r="G165" i="2"/>
  <c r="F165" i="2"/>
  <c r="E165" i="2"/>
  <c r="D165" i="2"/>
  <c r="C165" i="2"/>
  <c r="B165" i="2"/>
  <c r="A165" i="2"/>
  <c r="H164" i="2"/>
  <c r="G164" i="2"/>
  <c r="F164" i="2"/>
  <c r="E164" i="2"/>
  <c r="D164" i="2"/>
  <c r="C164" i="2"/>
  <c r="B164" i="2"/>
  <c r="A164" i="2"/>
  <c r="H163" i="2"/>
  <c r="G163" i="2"/>
  <c r="F163" i="2"/>
  <c r="E163" i="2"/>
  <c r="D163" i="2"/>
  <c r="C163" i="2"/>
  <c r="B163" i="2"/>
  <c r="A163" i="2"/>
  <c r="H162" i="2"/>
  <c r="G162" i="2"/>
  <c r="F162" i="2"/>
  <c r="E162" i="2"/>
  <c r="D162" i="2"/>
  <c r="C162" i="2"/>
  <c r="B162" i="2"/>
  <c r="A162" i="2"/>
  <c r="H161" i="2"/>
  <c r="G161" i="2"/>
  <c r="F161" i="2"/>
  <c r="E161" i="2"/>
  <c r="D161" i="2"/>
  <c r="C161" i="2"/>
  <c r="B161" i="2"/>
  <c r="A161" i="2"/>
  <c r="H160" i="2"/>
  <c r="G160" i="2"/>
  <c r="F160" i="2"/>
  <c r="E160" i="2"/>
  <c r="D160" i="2"/>
  <c r="C160" i="2"/>
  <c r="B160" i="2"/>
  <c r="A160" i="2"/>
  <c r="H159" i="2"/>
  <c r="G159" i="2"/>
  <c r="F159" i="2"/>
  <c r="E159" i="2"/>
  <c r="D159" i="2"/>
  <c r="C159" i="2"/>
  <c r="B159" i="2"/>
  <c r="A159" i="2"/>
  <c r="H158" i="2"/>
  <c r="G158" i="2"/>
  <c r="F158" i="2"/>
  <c r="E158" i="2"/>
  <c r="D158" i="2"/>
  <c r="C158" i="2"/>
  <c r="B158" i="2"/>
  <c r="A158" i="2"/>
  <c r="H157" i="2"/>
  <c r="G157" i="2"/>
  <c r="F157" i="2"/>
  <c r="E157" i="2"/>
  <c r="D157" i="2"/>
  <c r="C157" i="2"/>
  <c r="B157" i="2"/>
  <c r="A157" i="2"/>
  <c r="H156" i="2"/>
  <c r="G156" i="2"/>
  <c r="F156" i="2"/>
  <c r="E156" i="2"/>
  <c r="D156" i="2"/>
  <c r="C156" i="2"/>
  <c r="B156" i="2"/>
  <c r="A156" i="2"/>
  <c r="H155" i="2"/>
  <c r="G155" i="2"/>
  <c r="F155" i="2"/>
  <c r="E155" i="2"/>
  <c r="D155" i="2"/>
  <c r="C155" i="2"/>
  <c r="B155" i="2"/>
  <c r="A155" i="2"/>
  <c r="H154" i="2"/>
  <c r="G154" i="2"/>
  <c r="F154" i="2"/>
  <c r="E154" i="2"/>
  <c r="D154" i="2"/>
  <c r="C154" i="2"/>
  <c r="B154" i="2"/>
  <c r="A154" i="2"/>
  <c r="H153" i="2"/>
  <c r="G153" i="2"/>
  <c r="F153" i="2"/>
  <c r="E153" i="2"/>
  <c r="D153" i="2"/>
  <c r="C153" i="2"/>
  <c r="B153" i="2"/>
  <c r="A153" i="2"/>
  <c r="H152" i="2"/>
  <c r="G152" i="2"/>
  <c r="F152" i="2"/>
  <c r="E152" i="2"/>
  <c r="D152" i="2"/>
  <c r="C152" i="2"/>
  <c r="B152" i="2"/>
  <c r="A152" i="2"/>
  <c r="H151" i="2"/>
  <c r="G151" i="2"/>
  <c r="F151" i="2"/>
  <c r="E151" i="2"/>
  <c r="D151" i="2"/>
  <c r="C151" i="2"/>
  <c r="B151" i="2"/>
  <c r="A151" i="2"/>
  <c r="H150" i="2"/>
  <c r="G150" i="2"/>
  <c r="F150" i="2"/>
  <c r="E150" i="2"/>
  <c r="D150" i="2"/>
  <c r="C150" i="2"/>
  <c r="B150" i="2"/>
  <c r="A150" i="2"/>
  <c r="H149" i="2"/>
  <c r="G149" i="2"/>
  <c r="F149" i="2"/>
  <c r="E149" i="2"/>
  <c r="D149" i="2"/>
  <c r="C149" i="2"/>
  <c r="B149" i="2"/>
  <c r="A149" i="2"/>
  <c r="H148" i="2"/>
  <c r="G148" i="2"/>
  <c r="F148" i="2"/>
  <c r="E148" i="2"/>
  <c r="D148" i="2"/>
  <c r="C148" i="2"/>
  <c r="B148" i="2"/>
  <c r="A148" i="2"/>
  <c r="H147" i="2"/>
  <c r="G147" i="2"/>
  <c r="F147" i="2"/>
  <c r="E147" i="2"/>
  <c r="D147" i="2"/>
  <c r="C147" i="2"/>
  <c r="B147" i="2"/>
  <c r="A147" i="2"/>
  <c r="H146" i="2"/>
  <c r="G146" i="2"/>
  <c r="F146" i="2"/>
  <c r="E146" i="2"/>
  <c r="D146" i="2"/>
  <c r="C146" i="2"/>
  <c r="B146" i="2"/>
  <c r="A146" i="2"/>
  <c r="H145" i="2"/>
  <c r="G145" i="2"/>
  <c r="F145" i="2"/>
  <c r="E145" i="2"/>
  <c r="D145" i="2"/>
  <c r="C145" i="2"/>
  <c r="B145" i="2"/>
  <c r="A145" i="2"/>
  <c r="H144" i="2"/>
  <c r="G144" i="2"/>
  <c r="F144" i="2"/>
  <c r="E144" i="2"/>
  <c r="D144" i="2"/>
  <c r="C144" i="2"/>
  <c r="B144" i="2"/>
  <c r="A144" i="2"/>
  <c r="H143" i="2"/>
  <c r="G143" i="2"/>
  <c r="F143" i="2"/>
  <c r="E143" i="2"/>
  <c r="D143" i="2"/>
  <c r="C143" i="2"/>
  <c r="B143" i="2"/>
  <c r="A143" i="2"/>
  <c r="H142" i="2"/>
  <c r="G142" i="2"/>
  <c r="F142" i="2"/>
  <c r="E142" i="2"/>
  <c r="D142" i="2"/>
  <c r="C142" i="2"/>
  <c r="B142" i="2"/>
  <c r="A142" i="2"/>
  <c r="H141" i="2"/>
  <c r="G141" i="2"/>
  <c r="F141" i="2"/>
  <c r="E141" i="2"/>
  <c r="D141" i="2"/>
  <c r="C141" i="2"/>
  <c r="B141" i="2"/>
  <c r="A141" i="2"/>
  <c r="H140" i="2"/>
  <c r="G140" i="2"/>
  <c r="F140" i="2"/>
  <c r="E140" i="2"/>
  <c r="D140" i="2"/>
  <c r="C140" i="2"/>
  <c r="B140" i="2"/>
  <c r="A140" i="2"/>
  <c r="H139" i="2"/>
  <c r="G139" i="2"/>
  <c r="F139" i="2"/>
  <c r="E139" i="2"/>
  <c r="D139" i="2"/>
  <c r="C139" i="2"/>
  <c r="B139" i="2"/>
  <c r="A139" i="2"/>
  <c r="H138" i="2"/>
  <c r="G138" i="2"/>
  <c r="F138" i="2"/>
  <c r="E138" i="2"/>
  <c r="D138" i="2"/>
  <c r="C138" i="2"/>
  <c r="B138" i="2"/>
  <c r="A138" i="2"/>
  <c r="H137" i="2"/>
  <c r="G137" i="2"/>
  <c r="F137" i="2"/>
  <c r="E137" i="2"/>
  <c r="D137" i="2"/>
  <c r="C137" i="2"/>
  <c r="B137" i="2"/>
  <c r="A137" i="2"/>
  <c r="H136" i="2"/>
  <c r="G136" i="2"/>
  <c r="F136" i="2"/>
  <c r="E136" i="2"/>
  <c r="D136" i="2"/>
  <c r="C136" i="2"/>
  <c r="B136" i="2"/>
  <c r="A136" i="2"/>
  <c r="H135" i="2"/>
  <c r="G135" i="2"/>
  <c r="F135" i="2"/>
  <c r="E135" i="2"/>
  <c r="D135" i="2"/>
  <c r="C135" i="2"/>
  <c r="B135" i="2"/>
  <c r="A135" i="2"/>
  <c r="H134" i="2"/>
  <c r="G134" i="2"/>
  <c r="F134" i="2"/>
  <c r="E134" i="2"/>
  <c r="D134" i="2"/>
  <c r="C134" i="2"/>
  <c r="B134" i="2"/>
  <c r="A134" i="2"/>
  <c r="H133" i="2"/>
  <c r="G133" i="2"/>
  <c r="F133" i="2"/>
  <c r="E133" i="2"/>
  <c r="D133" i="2"/>
  <c r="C133" i="2"/>
  <c r="B133" i="2"/>
  <c r="A133" i="2"/>
  <c r="H132" i="2"/>
  <c r="G132" i="2"/>
  <c r="F132" i="2"/>
  <c r="E132" i="2"/>
  <c r="D132" i="2"/>
  <c r="C132" i="2"/>
  <c r="B132" i="2"/>
  <c r="A132" i="2"/>
  <c r="H131" i="2"/>
  <c r="G131" i="2"/>
  <c r="F131" i="2"/>
  <c r="E131" i="2"/>
  <c r="D131" i="2"/>
  <c r="C131" i="2"/>
  <c r="B131" i="2"/>
  <c r="A131" i="2"/>
  <c r="H130" i="2"/>
  <c r="G130" i="2"/>
  <c r="F130" i="2"/>
  <c r="E130" i="2"/>
  <c r="D130" i="2"/>
  <c r="C130" i="2"/>
  <c r="B130" i="2"/>
  <c r="A130" i="2"/>
  <c r="H129" i="2"/>
  <c r="G129" i="2"/>
  <c r="F129" i="2"/>
  <c r="E129" i="2"/>
  <c r="D129" i="2"/>
  <c r="C129" i="2"/>
  <c r="B129" i="2"/>
  <c r="A129" i="2"/>
  <c r="H128" i="2"/>
  <c r="G128" i="2"/>
  <c r="F128" i="2"/>
  <c r="E128" i="2"/>
  <c r="D128" i="2"/>
  <c r="C128" i="2"/>
  <c r="B128" i="2"/>
  <c r="A128" i="2"/>
  <c r="H127" i="2"/>
  <c r="G127" i="2"/>
  <c r="F127" i="2"/>
  <c r="E127" i="2"/>
  <c r="D127" i="2"/>
  <c r="C127" i="2"/>
  <c r="B127" i="2"/>
  <c r="A127" i="2"/>
  <c r="H126" i="2"/>
  <c r="G126" i="2"/>
  <c r="F126" i="2"/>
  <c r="E126" i="2"/>
  <c r="D126" i="2"/>
  <c r="C126" i="2"/>
  <c r="B126" i="2"/>
  <c r="A126" i="2"/>
  <c r="H125" i="2"/>
  <c r="G125" i="2"/>
  <c r="F125" i="2"/>
  <c r="E125" i="2"/>
  <c r="D125" i="2"/>
  <c r="C125" i="2"/>
  <c r="B125" i="2"/>
  <c r="A125" i="2"/>
  <c r="H124" i="2"/>
  <c r="G124" i="2"/>
  <c r="F124" i="2"/>
  <c r="E124" i="2"/>
  <c r="D124" i="2"/>
  <c r="C124" i="2"/>
  <c r="B124" i="2"/>
  <c r="A124" i="2"/>
  <c r="H123" i="2"/>
  <c r="G123" i="2"/>
  <c r="F123" i="2"/>
  <c r="E123" i="2"/>
  <c r="D123" i="2"/>
  <c r="C123" i="2"/>
  <c r="B123" i="2"/>
  <c r="A123" i="2"/>
  <c r="H122" i="2"/>
  <c r="G122" i="2"/>
  <c r="F122" i="2"/>
  <c r="E122" i="2"/>
  <c r="D122" i="2"/>
  <c r="C122" i="2"/>
  <c r="B122" i="2"/>
  <c r="A122" i="2"/>
  <c r="H121" i="2"/>
  <c r="G121" i="2"/>
  <c r="F121" i="2"/>
  <c r="E121" i="2"/>
  <c r="D121" i="2"/>
  <c r="C121" i="2"/>
  <c r="B121" i="2"/>
  <c r="A121" i="2"/>
  <c r="H120" i="2"/>
  <c r="G120" i="2"/>
  <c r="F120" i="2"/>
  <c r="E120" i="2"/>
  <c r="D120" i="2"/>
  <c r="C120" i="2"/>
  <c r="B120" i="2"/>
  <c r="A120" i="2"/>
  <c r="H119" i="2"/>
  <c r="G119" i="2"/>
  <c r="F119" i="2"/>
  <c r="E119" i="2"/>
  <c r="D119" i="2"/>
  <c r="C119" i="2"/>
  <c r="B119" i="2"/>
  <c r="A119" i="2"/>
  <c r="H118" i="2"/>
  <c r="G118" i="2"/>
  <c r="F118" i="2"/>
  <c r="E118" i="2"/>
  <c r="D118" i="2"/>
  <c r="C118" i="2"/>
  <c r="B118" i="2"/>
  <c r="A118" i="2"/>
  <c r="H117" i="2"/>
  <c r="G117" i="2"/>
  <c r="F117" i="2"/>
  <c r="E117" i="2"/>
  <c r="D117" i="2"/>
  <c r="C117" i="2"/>
  <c r="B117" i="2"/>
  <c r="A117" i="2"/>
  <c r="H116" i="2"/>
  <c r="G116" i="2"/>
  <c r="F116" i="2"/>
  <c r="E116" i="2"/>
  <c r="D116" i="2"/>
  <c r="C116" i="2"/>
  <c r="B116" i="2"/>
  <c r="A116" i="2"/>
  <c r="H115" i="2"/>
  <c r="G115" i="2"/>
  <c r="F115" i="2"/>
  <c r="E115" i="2"/>
  <c r="D115" i="2"/>
  <c r="C115" i="2"/>
  <c r="B115" i="2"/>
  <c r="A115" i="2"/>
  <c r="H114" i="2"/>
  <c r="G114" i="2"/>
  <c r="F114" i="2"/>
  <c r="E114" i="2"/>
  <c r="D114" i="2"/>
  <c r="C114" i="2"/>
  <c r="B114" i="2"/>
  <c r="A114" i="2"/>
  <c r="H113" i="2"/>
  <c r="G113" i="2"/>
  <c r="F113" i="2"/>
  <c r="E113" i="2"/>
  <c r="D113" i="2"/>
  <c r="C113" i="2"/>
  <c r="B113" i="2"/>
  <c r="A113" i="2"/>
  <c r="H112" i="2"/>
  <c r="G112" i="2"/>
  <c r="F112" i="2"/>
  <c r="E112" i="2"/>
  <c r="D112" i="2"/>
  <c r="C112" i="2"/>
  <c r="B112" i="2"/>
  <c r="A112" i="2"/>
  <c r="H111" i="2"/>
  <c r="G111" i="2"/>
  <c r="F111" i="2"/>
  <c r="E111" i="2"/>
  <c r="D111" i="2"/>
  <c r="C111" i="2"/>
  <c r="B111" i="2"/>
  <c r="A111" i="2"/>
  <c r="H110" i="2"/>
  <c r="G110" i="2"/>
  <c r="F110" i="2"/>
  <c r="E110" i="2"/>
  <c r="D110" i="2"/>
  <c r="C110" i="2"/>
  <c r="B110" i="2"/>
  <c r="A110" i="2"/>
  <c r="H109" i="2"/>
  <c r="G109" i="2"/>
  <c r="F109" i="2"/>
  <c r="E109" i="2"/>
  <c r="D109" i="2"/>
  <c r="C109" i="2"/>
  <c r="B109" i="2"/>
  <c r="A109" i="2"/>
  <c r="H108" i="2"/>
  <c r="G108" i="2"/>
  <c r="F108" i="2"/>
  <c r="E108" i="2"/>
  <c r="D108" i="2"/>
  <c r="C108" i="2"/>
  <c r="B108" i="2"/>
  <c r="A108" i="2"/>
  <c r="H107" i="2"/>
  <c r="G107" i="2"/>
  <c r="F107" i="2"/>
  <c r="E107" i="2"/>
  <c r="D107" i="2"/>
  <c r="C107" i="2"/>
  <c r="B107" i="2"/>
  <c r="A107" i="2"/>
  <c r="H106" i="2"/>
  <c r="G106" i="2"/>
  <c r="F106" i="2"/>
  <c r="E106" i="2"/>
  <c r="D106" i="2"/>
  <c r="C106" i="2"/>
  <c r="B106" i="2"/>
  <c r="A106" i="2"/>
  <c r="H105" i="2"/>
  <c r="G105" i="2"/>
  <c r="F105" i="2"/>
  <c r="E105" i="2"/>
  <c r="D105" i="2"/>
  <c r="C105" i="2"/>
  <c r="B105" i="2"/>
  <c r="A105" i="2"/>
  <c r="H104" i="2"/>
  <c r="G104" i="2"/>
  <c r="F104" i="2"/>
  <c r="E104" i="2"/>
  <c r="D104" i="2"/>
  <c r="C104" i="2"/>
  <c r="B104" i="2"/>
  <c r="A104" i="2"/>
  <c r="H103" i="2"/>
  <c r="G103" i="2"/>
  <c r="F103" i="2"/>
  <c r="E103" i="2"/>
  <c r="D103" i="2"/>
  <c r="C103" i="2"/>
  <c r="B103" i="2"/>
  <c r="A103" i="2"/>
  <c r="H102" i="2"/>
  <c r="G102" i="2"/>
  <c r="F102" i="2"/>
  <c r="E102" i="2"/>
  <c r="D102" i="2"/>
  <c r="C102" i="2"/>
  <c r="B102" i="2"/>
  <c r="A102" i="2"/>
  <c r="H101" i="2"/>
  <c r="G101" i="2"/>
  <c r="F101" i="2"/>
  <c r="E101" i="2"/>
  <c r="D101" i="2"/>
  <c r="C101" i="2"/>
  <c r="B101" i="2"/>
  <c r="A101" i="2"/>
  <c r="H100" i="2"/>
  <c r="G100" i="2"/>
  <c r="F100" i="2"/>
  <c r="E100" i="2"/>
  <c r="D100" i="2"/>
  <c r="C100" i="2"/>
  <c r="B100" i="2"/>
  <c r="A100" i="2"/>
  <c r="H99" i="2"/>
  <c r="G99" i="2"/>
  <c r="F99" i="2"/>
  <c r="E99" i="2"/>
  <c r="D99" i="2"/>
  <c r="C99" i="2"/>
  <c r="B99" i="2"/>
  <c r="A99" i="2"/>
  <c r="H98" i="2"/>
  <c r="G98" i="2"/>
  <c r="F98" i="2"/>
  <c r="E98" i="2"/>
  <c r="D98" i="2"/>
  <c r="C98" i="2"/>
  <c r="B98" i="2"/>
  <c r="A98" i="2"/>
  <c r="H97" i="2"/>
  <c r="G97" i="2"/>
  <c r="F97" i="2"/>
  <c r="E97" i="2"/>
  <c r="D97" i="2"/>
  <c r="C97" i="2"/>
  <c r="B97" i="2"/>
  <c r="A97" i="2"/>
  <c r="H96" i="2"/>
  <c r="G96" i="2"/>
  <c r="F96" i="2"/>
  <c r="E96" i="2"/>
  <c r="D96" i="2"/>
  <c r="C96" i="2"/>
  <c r="B96" i="2"/>
  <c r="A96" i="2"/>
  <c r="H95" i="2"/>
  <c r="G95" i="2"/>
  <c r="F95" i="2"/>
  <c r="E95" i="2"/>
  <c r="D95" i="2"/>
  <c r="C95" i="2"/>
  <c r="B95" i="2"/>
  <c r="A95" i="2"/>
  <c r="H94" i="2"/>
  <c r="G94" i="2"/>
  <c r="F94" i="2"/>
  <c r="E94" i="2"/>
  <c r="D94" i="2"/>
  <c r="C94" i="2"/>
  <c r="B94" i="2"/>
  <c r="A94" i="2"/>
  <c r="H93" i="2"/>
  <c r="G93" i="2"/>
  <c r="F93" i="2"/>
  <c r="E93" i="2"/>
  <c r="D93" i="2"/>
  <c r="C93" i="2"/>
  <c r="B93" i="2"/>
  <c r="A93" i="2"/>
  <c r="H92" i="2"/>
  <c r="G92" i="2"/>
  <c r="F92" i="2"/>
  <c r="E92" i="2"/>
  <c r="D92" i="2"/>
  <c r="C92" i="2"/>
  <c r="B92" i="2"/>
  <c r="A92" i="2"/>
  <c r="H91" i="2"/>
  <c r="G91" i="2"/>
  <c r="F91" i="2"/>
  <c r="E91" i="2"/>
  <c r="D91" i="2"/>
  <c r="C91" i="2"/>
  <c r="B91" i="2"/>
  <c r="A91" i="2"/>
  <c r="H90" i="2"/>
  <c r="G90" i="2"/>
  <c r="F90" i="2"/>
  <c r="E90" i="2"/>
  <c r="D90" i="2"/>
  <c r="C90" i="2"/>
  <c r="B90" i="2"/>
  <c r="A90" i="2"/>
  <c r="H89" i="2"/>
  <c r="G89" i="2"/>
  <c r="F89" i="2"/>
  <c r="E89" i="2"/>
  <c r="D89" i="2"/>
  <c r="C89" i="2"/>
  <c r="B89" i="2"/>
  <c r="A89" i="2"/>
  <c r="H88" i="2"/>
  <c r="G88" i="2"/>
  <c r="F88" i="2"/>
  <c r="E88" i="2"/>
  <c r="D88" i="2"/>
  <c r="C88" i="2"/>
  <c r="B88" i="2"/>
  <c r="A88" i="2"/>
  <c r="H87" i="2"/>
  <c r="G87" i="2"/>
  <c r="F87" i="2"/>
  <c r="E87" i="2"/>
  <c r="D87" i="2"/>
  <c r="C87" i="2"/>
  <c r="B87" i="2"/>
  <c r="A87" i="2"/>
  <c r="H86" i="2"/>
  <c r="G86" i="2"/>
  <c r="F86" i="2"/>
  <c r="E86" i="2"/>
  <c r="D86" i="2"/>
  <c r="C86" i="2"/>
  <c r="B86" i="2"/>
  <c r="A86" i="2"/>
  <c r="H85" i="2"/>
  <c r="G85" i="2"/>
  <c r="F85" i="2"/>
  <c r="E85" i="2"/>
  <c r="D85" i="2"/>
  <c r="C85" i="2"/>
  <c r="B85" i="2"/>
  <c r="A85" i="2"/>
  <c r="H84" i="2"/>
  <c r="G84" i="2"/>
  <c r="F84" i="2"/>
  <c r="E84" i="2"/>
  <c r="D84" i="2"/>
  <c r="C84" i="2"/>
  <c r="B84" i="2"/>
  <c r="A84" i="2"/>
  <c r="H83" i="2"/>
  <c r="G83" i="2"/>
  <c r="F83" i="2"/>
  <c r="E83" i="2"/>
  <c r="D83" i="2"/>
  <c r="C83" i="2"/>
  <c r="B83" i="2"/>
  <c r="A83" i="2"/>
  <c r="H82" i="2"/>
  <c r="G82" i="2"/>
  <c r="F82" i="2"/>
  <c r="E82" i="2"/>
  <c r="D82" i="2"/>
  <c r="C82" i="2"/>
  <c r="B82" i="2"/>
  <c r="A82" i="2"/>
  <c r="H81" i="2"/>
  <c r="G81" i="2"/>
  <c r="F81" i="2"/>
  <c r="E81" i="2"/>
  <c r="D81" i="2"/>
  <c r="C81" i="2"/>
  <c r="B81" i="2"/>
  <c r="A81" i="2"/>
  <c r="H80" i="2"/>
  <c r="G80" i="2"/>
  <c r="F80" i="2"/>
  <c r="E80" i="2"/>
  <c r="D80" i="2"/>
  <c r="C80" i="2"/>
  <c r="B80" i="2"/>
  <c r="A80" i="2"/>
  <c r="H79" i="2"/>
  <c r="G79" i="2"/>
  <c r="F79" i="2"/>
  <c r="E79" i="2"/>
  <c r="D79" i="2"/>
  <c r="C79" i="2"/>
  <c r="B79" i="2"/>
  <c r="A79" i="2"/>
  <c r="H78" i="2"/>
  <c r="G78" i="2"/>
  <c r="F78" i="2"/>
  <c r="E78" i="2"/>
  <c r="D78" i="2"/>
  <c r="C78" i="2"/>
  <c r="B78" i="2"/>
  <c r="A78" i="2"/>
  <c r="H77" i="2"/>
  <c r="G77" i="2"/>
  <c r="F77" i="2"/>
  <c r="E77" i="2"/>
  <c r="D77" i="2"/>
  <c r="C77" i="2"/>
  <c r="B77" i="2"/>
  <c r="A77" i="2"/>
  <c r="H76" i="2"/>
  <c r="G76" i="2"/>
  <c r="F76" i="2"/>
  <c r="E76" i="2"/>
  <c r="D76" i="2"/>
  <c r="C76" i="2"/>
  <c r="B76" i="2"/>
  <c r="A76" i="2"/>
  <c r="H75" i="2"/>
  <c r="G75" i="2"/>
  <c r="F75" i="2"/>
  <c r="E75" i="2"/>
  <c r="D75" i="2"/>
  <c r="C75" i="2"/>
  <c r="B75" i="2"/>
  <c r="A75" i="2"/>
  <c r="H74" i="2"/>
  <c r="G74" i="2"/>
  <c r="F74" i="2"/>
  <c r="E74" i="2"/>
  <c r="D74" i="2"/>
  <c r="C74" i="2"/>
  <c r="B74" i="2"/>
  <c r="A74" i="2"/>
  <c r="H73" i="2"/>
  <c r="G73" i="2"/>
  <c r="F73" i="2"/>
  <c r="E73" i="2"/>
  <c r="D73" i="2"/>
  <c r="C73" i="2"/>
  <c r="B73" i="2"/>
  <c r="A73" i="2"/>
  <c r="H72" i="2"/>
  <c r="G72" i="2"/>
  <c r="F72" i="2"/>
  <c r="E72" i="2"/>
  <c r="D72" i="2"/>
  <c r="C72" i="2"/>
  <c r="B72" i="2"/>
  <c r="A72" i="2"/>
  <c r="H71" i="2"/>
  <c r="G71" i="2"/>
  <c r="F71" i="2"/>
  <c r="E71" i="2"/>
  <c r="D71" i="2"/>
  <c r="C71" i="2"/>
  <c r="B71" i="2"/>
  <c r="A71" i="2"/>
  <c r="H70" i="2"/>
  <c r="G70" i="2"/>
  <c r="F70" i="2"/>
  <c r="E70" i="2"/>
  <c r="D70" i="2"/>
  <c r="C70" i="2"/>
  <c r="B70" i="2"/>
  <c r="A70" i="2"/>
  <c r="H69" i="2"/>
  <c r="G69" i="2"/>
  <c r="F69" i="2"/>
  <c r="E69" i="2"/>
  <c r="D69" i="2"/>
  <c r="C69" i="2"/>
  <c r="B69" i="2"/>
  <c r="A69" i="2"/>
  <c r="H68" i="2"/>
  <c r="G68" i="2"/>
  <c r="F68" i="2"/>
  <c r="E68" i="2"/>
  <c r="D68" i="2"/>
  <c r="C68" i="2"/>
  <c r="B68" i="2"/>
  <c r="A68" i="2"/>
  <c r="H67" i="2"/>
  <c r="G67" i="2"/>
  <c r="F67" i="2"/>
  <c r="E67" i="2"/>
  <c r="D67" i="2"/>
  <c r="C67" i="2"/>
  <c r="B67" i="2"/>
  <c r="A67" i="2"/>
  <c r="H66" i="2"/>
  <c r="G66" i="2"/>
  <c r="F66" i="2"/>
  <c r="E66" i="2"/>
  <c r="D66" i="2"/>
  <c r="C66" i="2"/>
  <c r="B66" i="2"/>
  <c r="A66" i="2"/>
  <c r="H65" i="2"/>
  <c r="G65" i="2"/>
  <c r="F65" i="2"/>
  <c r="E65" i="2"/>
  <c r="D65" i="2"/>
  <c r="C65" i="2"/>
  <c r="B65" i="2"/>
  <c r="A65" i="2"/>
  <c r="H64" i="2"/>
  <c r="G64" i="2"/>
  <c r="F64" i="2"/>
  <c r="E64" i="2"/>
  <c r="D64" i="2"/>
  <c r="C64" i="2"/>
  <c r="B64" i="2"/>
  <c r="A64" i="2"/>
  <c r="H63" i="2"/>
  <c r="G63" i="2"/>
  <c r="F63" i="2"/>
  <c r="E63" i="2"/>
  <c r="D63" i="2"/>
  <c r="C63" i="2"/>
  <c r="B63" i="2"/>
  <c r="A63" i="2"/>
  <c r="H62" i="2"/>
  <c r="G62" i="2"/>
  <c r="F62" i="2"/>
  <c r="E62" i="2"/>
  <c r="D62" i="2"/>
  <c r="C62" i="2"/>
  <c r="B62" i="2"/>
  <c r="A62" i="2"/>
  <c r="H61" i="2"/>
  <c r="G61" i="2"/>
  <c r="F61" i="2"/>
  <c r="E61" i="2"/>
  <c r="D61" i="2"/>
  <c r="C61" i="2"/>
  <c r="B61" i="2"/>
  <c r="A61" i="2"/>
  <c r="H60" i="2"/>
  <c r="G60" i="2"/>
  <c r="F60" i="2"/>
  <c r="E60" i="2"/>
  <c r="D60" i="2"/>
  <c r="C60" i="2"/>
  <c r="B60" i="2"/>
  <c r="A60" i="2"/>
  <c r="H59" i="2"/>
  <c r="G59" i="2"/>
  <c r="F59" i="2"/>
  <c r="E59" i="2"/>
  <c r="D59" i="2"/>
  <c r="C59" i="2"/>
  <c r="B59" i="2"/>
  <c r="A59" i="2"/>
  <c r="H58" i="2"/>
  <c r="G58" i="2"/>
  <c r="F58" i="2"/>
  <c r="E58" i="2"/>
  <c r="D58" i="2"/>
  <c r="C58" i="2"/>
  <c r="B58" i="2"/>
  <c r="A58" i="2"/>
  <c r="H57" i="2"/>
  <c r="G57" i="2"/>
  <c r="F57" i="2"/>
  <c r="E57" i="2"/>
  <c r="D57" i="2"/>
  <c r="C57" i="2"/>
  <c r="B57" i="2"/>
  <c r="A57" i="2"/>
  <c r="H56" i="2"/>
  <c r="G56" i="2"/>
  <c r="F56" i="2"/>
  <c r="E56" i="2"/>
  <c r="D56" i="2"/>
  <c r="C56" i="2"/>
  <c r="B56" i="2"/>
  <c r="A56" i="2"/>
  <c r="H55" i="2"/>
  <c r="G55" i="2"/>
  <c r="F55" i="2"/>
  <c r="E55" i="2"/>
  <c r="D55" i="2"/>
  <c r="C55" i="2"/>
  <c r="B55" i="2"/>
  <c r="A55" i="2"/>
  <c r="H54" i="2"/>
  <c r="G54" i="2"/>
  <c r="F54" i="2"/>
  <c r="E54" i="2"/>
  <c r="D54" i="2"/>
  <c r="C54" i="2"/>
  <c r="B54" i="2"/>
  <c r="A54" i="2"/>
  <c r="H53" i="2"/>
  <c r="G53" i="2"/>
  <c r="F53" i="2"/>
  <c r="E53" i="2"/>
  <c r="D53" i="2"/>
  <c r="C53" i="2"/>
  <c r="B53" i="2"/>
  <c r="A53" i="2"/>
  <c r="H52" i="2"/>
  <c r="G52" i="2"/>
  <c r="F52" i="2"/>
  <c r="E52" i="2"/>
  <c r="D52" i="2"/>
  <c r="C52" i="2"/>
  <c r="B52" i="2"/>
  <c r="A52" i="2"/>
  <c r="H51" i="2"/>
  <c r="G51" i="2"/>
  <c r="F51" i="2"/>
  <c r="E51" i="2"/>
  <c r="D51" i="2"/>
  <c r="C51" i="2"/>
  <c r="B51" i="2"/>
  <c r="A51" i="2"/>
  <c r="H50" i="2"/>
  <c r="G50" i="2"/>
  <c r="F50" i="2"/>
  <c r="E50" i="2"/>
  <c r="D50" i="2"/>
  <c r="C50" i="2"/>
  <c r="B50" i="2"/>
  <c r="A50" i="2"/>
  <c r="H49" i="2"/>
  <c r="G49" i="2"/>
  <c r="F49" i="2"/>
  <c r="E49" i="2"/>
  <c r="D49" i="2"/>
  <c r="C49" i="2"/>
  <c r="B49" i="2"/>
  <c r="A49" i="2"/>
  <c r="H48" i="2"/>
  <c r="G48" i="2"/>
  <c r="F48" i="2"/>
  <c r="E48" i="2"/>
  <c r="D48" i="2"/>
  <c r="C48" i="2"/>
  <c r="B48" i="2"/>
  <c r="A48" i="2"/>
  <c r="H47" i="2"/>
  <c r="G47" i="2"/>
  <c r="F47" i="2"/>
  <c r="E47" i="2"/>
  <c r="D47" i="2"/>
  <c r="C47" i="2"/>
  <c r="B47" i="2"/>
  <c r="A47" i="2"/>
  <c r="H46" i="2"/>
  <c r="G46" i="2"/>
  <c r="F46" i="2"/>
  <c r="E46" i="2"/>
  <c r="D46" i="2"/>
  <c r="C46" i="2"/>
  <c r="B46" i="2"/>
  <c r="A46" i="2"/>
  <c r="H45" i="2"/>
  <c r="G45" i="2"/>
  <c r="F45" i="2"/>
  <c r="E45" i="2"/>
  <c r="D45" i="2"/>
  <c r="C45" i="2"/>
  <c r="B45" i="2"/>
  <c r="A45" i="2"/>
  <c r="H44" i="2"/>
  <c r="G44" i="2"/>
  <c r="F44" i="2"/>
  <c r="E44" i="2"/>
  <c r="D44" i="2"/>
  <c r="C44" i="2"/>
  <c r="B44" i="2"/>
  <c r="A44" i="2"/>
  <c r="H43" i="2"/>
  <c r="G43" i="2"/>
  <c r="F43" i="2"/>
  <c r="E43" i="2"/>
  <c r="D43" i="2"/>
  <c r="C43" i="2"/>
  <c r="B43" i="2"/>
  <c r="A43" i="2"/>
  <c r="H42" i="2"/>
  <c r="G42" i="2"/>
  <c r="F42" i="2"/>
  <c r="E42" i="2"/>
  <c r="D42" i="2"/>
  <c r="C42" i="2"/>
  <c r="B42" i="2"/>
  <c r="A42" i="2"/>
  <c r="H41" i="2"/>
  <c r="G41" i="2"/>
  <c r="F41" i="2"/>
  <c r="E41" i="2"/>
  <c r="D41" i="2"/>
  <c r="C41" i="2"/>
  <c r="B41" i="2"/>
  <c r="A41" i="2"/>
  <c r="H40" i="2"/>
  <c r="G40" i="2"/>
  <c r="F40" i="2"/>
  <c r="E40" i="2"/>
  <c r="D40" i="2"/>
  <c r="C40" i="2"/>
  <c r="B40" i="2"/>
  <c r="A40" i="2"/>
  <c r="H39" i="2"/>
  <c r="G39" i="2"/>
  <c r="F39" i="2"/>
  <c r="E39" i="2"/>
  <c r="D39" i="2"/>
  <c r="C39" i="2"/>
  <c r="B39" i="2"/>
  <c r="A39" i="2"/>
  <c r="H38" i="2"/>
  <c r="G38" i="2"/>
  <c r="F38" i="2"/>
  <c r="E38" i="2"/>
  <c r="D38" i="2"/>
  <c r="C38" i="2"/>
  <c r="B38" i="2"/>
  <c r="A38" i="2"/>
  <c r="H37" i="2"/>
  <c r="G37" i="2"/>
  <c r="F37" i="2"/>
  <c r="E37" i="2"/>
  <c r="D37" i="2"/>
  <c r="C37" i="2"/>
  <c r="B37" i="2"/>
  <c r="A37" i="2"/>
  <c r="H36" i="2"/>
  <c r="G36" i="2"/>
  <c r="F36" i="2"/>
  <c r="E36" i="2"/>
  <c r="D36" i="2"/>
  <c r="C36" i="2"/>
  <c r="B36" i="2"/>
  <c r="A36" i="2"/>
  <c r="H35" i="2"/>
  <c r="G35" i="2"/>
  <c r="F35" i="2"/>
  <c r="E35" i="2"/>
  <c r="D35" i="2"/>
  <c r="C35" i="2"/>
  <c r="B35" i="2"/>
  <c r="A35" i="2"/>
  <c r="H34" i="2"/>
  <c r="G34" i="2"/>
  <c r="F34" i="2"/>
  <c r="E34" i="2"/>
  <c r="D34" i="2"/>
  <c r="C34" i="2"/>
  <c r="B34" i="2"/>
  <c r="A34" i="2"/>
  <c r="H33" i="2"/>
  <c r="G33" i="2"/>
  <c r="F33" i="2"/>
  <c r="E33" i="2"/>
  <c r="D33" i="2"/>
  <c r="C33" i="2"/>
  <c r="B33" i="2"/>
  <c r="A33" i="2"/>
  <c r="H32" i="2"/>
  <c r="G32" i="2"/>
  <c r="F32" i="2"/>
  <c r="E32" i="2"/>
  <c r="D32" i="2"/>
  <c r="C32" i="2"/>
  <c r="B32" i="2"/>
  <c r="A32" i="2"/>
  <c r="H31" i="2"/>
  <c r="G31" i="2"/>
  <c r="F31" i="2"/>
  <c r="E31" i="2"/>
  <c r="D31" i="2"/>
  <c r="C31" i="2"/>
  <c r="B31" i="2"/>
  <c r="A31" i="2"/>
  <c r="H30" i="2"/>
  <c r="G30" i="2"/>
  <c r="F30" i="2"/>
  <c r="E30" i="2"/>
  <c r="D30" i="2"/>
  <c r="C30" i="2"/>
  <c r="B30" i="2"/>
  <c r="A30" i="2"/>
  <c r="H29" i="2"/>
  <c r="G29" i="2"/>
  <c r="F29" i="2"/>
  <c r="E29" i="2"/>
  <c r="D29" i="2"/>
  <c r="C29" i="2"/>
  <c r="B29" i="2"/>
  <c r="A29" i="2"/>
  <c r="H28" i="2"/>
  <c r="G28" i="2"/>
  <c r="F28" i="2"/>
  <c r="E28" i="2"/>
  <c r="D28" i="2"/>
  <c r="C28" i="2"/>
  <c r="B28" i="2"/>
  <c r="A28" i="2"/>
  <c r="H27" i="2"/>
  <c r="G27" i="2"/>
  <c r="F27" i="2"/>
  <c r="E27" i="2"/>
  <c r="D27" i="2"/>
  <c r="C27" i="2"/>
  <c r="B27" i="2"/>
  <c r="A27" i="2"/>
  <c r="G26" i="2"/>
  <c r="F26" i="2"/>
  <c r="E26" i="2"/>
  <c r="D26" i="2"/>
  <c r="C26" i="2"/>
  <c r="B26" i="2"/>
  <c r="A26" i="2"/>
  <c r="C20" i="2"/>
  <c r="B18" i="2"/>
  <c r="C21" i="2" s="1"/>
  <c r="G15" i="2"/>
  <c r="F15" i="2"/>
  <c r="E15" i="2"/>
  <c r="D15" i="2"/>
  <c r="C15" i="2"/>
  <c r="B15" i="2"/>
  <c r="A15" i="2"/>
  <c r="G14" i="2"/>
  <c r="F14" i="2"/>
  <c r="E14" i="2"/>
  <c r="D14" i="2"/>
  <c r="C14" i="2"/>
  <c r="B14" i="2"/>
  <c r="A14" i="2"/>
  <c r="G13" i="2"/>
  <c r="F13" i="2"/>
  <c r="E13" i="2"/>
  <c r="D13" i="2"/>
  <c r="C13" i="2"/>
  <c r="B13" i="2"/>
  <c r="A13" i="2"/>
  <c r="G12" i="2"/>
  <c r="F12" i="2"/>
  <c r="E12" i="2"/>
  <c r="D12" i="2"/>
  <c r="C12" i="2"/>
  <c r="B12" i="2"/>
  <c r="A12" i="2"/>
  <c r="G11" i="2"/>
  <c r="F11" i="2"/>
  <c r="E11" i="2"/>
  <c r="D11" i="2"/>
  <c r="C11" i="2"/>
  <c r="B11" i="2"/>
  <c r="A11" i="2"/>
  <c r="G10" i="2"/>
  <c r="F10" i="2"/>
  <c r="E10" i="2"/>
  <c r="D10" i="2"/>
  <c r="C10" i="2"/>
  <c r="B10" i="2"/>
  <c r="A10" i="2"/>
  <c r="G9" i="2"/>
  <c r="F9" i="2"/>
  <c r="E9" i="2"/>
  <c r="D9" i="2"/>
  <c r="C9" i="2"/>
  <c r="B9" i="2"/>
  <c r="A9" i="2"/>
  <c r="G8" i="2"/>
  <c r="F8" i="2"/>
  <c r="E8" i="2"/>
  <c r="D8" i="2"/>
  <c r="C8" i="2"/>
  <c r="B8" i="2"/>
  <c r="A8" i="2"/>
  <c r="G7" i="2"/>
  <c r="F7" i="2"/>
  <c r="E7" i="2"/>
  <c r="D7" i="2"/>
  <c r="C7" i="2"/>
  <c r="B7" i="2"/>
  <c r="A7" i="2"/>
  <c r="G6" i="2"/>
  <c r="F6" i="2"/>
  <c r="E6" i="2"/>
  <c r="D6" i="2"/>
  <c r="C6" i="2"/>
  <c r="B6" i="2"/>
  <c r="A6" i="2"/>
  <c r="C22" i="2" l="1"/>
  <c r="C19" i="2"/>
</calcChain>
</file>

<file path=xl/sharedStrings.xml><?xml version="1.0" encoding="utf-8"?>
<sst xmlns="http://schemas.openxmlformats.org/spreadsheetml/2006/main" count="11" uniqueCount="11">
  <si>
    <t>23. Steirische Bauernbrotprämierung</t>
  </si>
  <si>
    <t>Steiermarkhof, 07.08.2019</t>
  </si>
  <si>
    <t>LANDESSIEGER</t>
  </si>
  <si>
    <t>Anzahl Brote</t>
  </si>
  <si>
    <t>Gold</t>
  </si>
  <si>
    <t>Betriebe</t>
  </si>
  <si>
    <t>Silber</t>
  </si>
  <si>
    <t>Bronze</t>
  </si>
  <si>
    <t>Leider Nein</t>
  </si>
  <si>
    <t>DETAILERGEBNISSE</t>
  </si>
  <si>
    <t>Name des Brotes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</si>
</sst>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name val="Arial"/>
      <family val="2"/>
    </font>
    <font>
      <sz val="10"/>
      <name val="Arial"/>
    </font>
    <font>
      <b/>
      <sz val="14"/>
      <name val="Arial"/>
      <family val="2"/>
    </font>
    <font>
      <b/>
      <sz val="12"/>
      <name val="Arial"/>
      <family val="2"/>
    </font>
    <font>
      <b/>
      <sz val="12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rgb="FF999999"/>
      </top>
      <bottom style="thin">
        <color rgb="FF999999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14" fontId="4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5" fillId="0" borderId="0" xfId="0" applyFont="1" applyBorder="1" applyAlignment="1"/>
    <xf numFmtId="0" fontId="6" fillId="0" borderId="0" xfId="0" applyFont="1" applyBorder="1" applyAlignment="1"/>
    <xf numFmtId="0" fontId="7" fillId="0" borderId="1" xfId="0" applyFont="1" applyBorder="1" applyAlignment="1">
      <alignment horizontal="center"/>
    </xf>
    <xf numFmtId="0" fontId="3" fillId="0" borderId="0" xfId="0" applyNumberFormat="1" applyFont="1" applyBorder="1"/>
    <xf numFmtId="0" fontId="7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0" fillId="0" borderId="1" xfId="0" applyNumberFormat="1" applyBorder="1"/>
    <xf numFmtId="0" fontId="3" fillId="0" borderId="1" xfId="0" applyFont="1" applyBorder="1" applyAlignment="1">
      <alignment horizontal="left"/>
    </xf>
    <xf numFmtId="0" fontId="8" fillId="0" borderId="3" xfId="0" applyNumberFormat="1" applyFont="1" applyBorder="1"/>
    <xf numFmtId="9" fontId="3" fillId="0" borderId="1" xfId="1" applyFont="1" applyFill="1" applyBorder="1" applyAlignment="1">
      <alignment horizontal="left"/>
    </xf>
    <xf numFmtId="0" fontId="0" fillId="0" borderId="4" xfId="0" applyNumberFormat="1" applyBorder="1"/>
    <xf numFmtId="0" fontId="7" fillId="0" borderId="1" xfId="0" applyFont="1" applyBorder="1" applyAlignment="1">
      <alignment horizontal="left"/>
    </xf>
    <xf numFmtId="0" fontId="8" fillId="0" borderId="5" xfId="0" applyNumberFormat="1" applyFont="1" applyBorder="1"/>
    <xf numFmtId="0" fontId="0" fillId="0" borderId="6" xfId="0" applyNumberFormat="1" applyBorder="1"/>
    <xf numFmtId="0" fontId="9" fillId="0" borderId="0" xfId="0" applyNumberFormat="1" applyFont="1" applyBorder="1"/>
    <xf numFmtId="0" fontId="7" fillId="0" borderId="0" xfId="0" applyFont="1"/>
    <xf numFmtId="0" fontId="7" fillId="0" borderId="1" xfId="0" applyFont="1" applyBorder="1"/>
    <xf numFmtId="0" fontId="3" fillId="0" borderId="1" xfId="0" applyFont="1" applyBorder="1"/>
    <xf numFmtId="0" fontId="7" fillId="0" borderId="1" xfId="0" applyFont="1" applyFill="1" applyBorder="1"/>
    <xf numFmtId="0" fontId="3" fillId="0" borderId="1" xfId="0" applyFont="1" applyFill="1" applyBorder="1"/>
    <xf numFmtId="0" fontId="2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/>
    </xf>
  </cellXfs>
  <cellStyles count="2">
    <cellStyle name="Prozent" xfId="1" builtinId="5"/>
    <cellStyle name="Standard" xfId="0" builtinId="0"/>
  </cellStyles>
  <dxfs count="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uswertung_2019_MASTER_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RGEBNISLISTE2019"/>
      <sheetName val="Landessieger"/>
      <sheetName val="3 Vorlage Ergebnisliste"/>
      <sheetName val="4 Anzahl PlatzierungenBetrieb"/>
      <sheetName val="1 Eingabe Betriebe"/>
      <sheetName val="2 Gesamtliste"/>
      <sheetName val="LS NEU"/>
      <sheetName val="GJ1"/>
      <sheetName val="GJ2"/>
      <sheetName val="V1"/>
      <sheetName val="V2"/>
      <sheetName val="I1"/>
      <sheetName val="I2"/>
      <sheetName val="NW1"/>
      <sheetName val="NW2"/>
      <sheetName val="KUJ1"/>
      <sheetName val="KUJ2"/>
      <sheetName val="K1"/>
      <sheetName val="K2"/>
      <sheetName val="H1"/>
      <sheetName val="H2"/>
      <sheetName val="Ö1"/>
      <sheetName val="Ö2"/>
      <sheetName val="D1"/>
      <sheetName val="D2"/>
    </sheetNames>
    <sheetDataSet>
      <sheetData sheetId="0"/>
      <sheetData sheetId="1">
        <row r="4">
          <cell r="A4" t="str">
            <v>Kategorie</v>
          </cell>
          <cell r="B4" t="str">
            <v>Name</v>
          </cell>
          <cell r="C4" t="str">
            <v>Vorname</v>
          </cell>
          <cell r="D4" t="str">
            <v>Adresse</v>
          </cell>
          <cell r="E4" t="str">
            <v>PLZ</v>
          </cell>
          <cell r="F4" t="str">
            <v>Ort</v>
          </cell>
          <cell r="G4" t="str">
            <v>Name des Brotes</v>
          </cell>
        </row>
        <row r="5">
          <cell r="A5" t="str">
            <v>Dinkel</v>
          </cell>
          <cell r="B5" t="str">
            <v>Luef</v>
          </cell>
          <cell r="C5" t="str">
            <v>Bianca</v>
          </cell>
          <cell r="D5" t="str">
            <v>Edlingstraße 17</v>
          </cell>
          <cell r="E5">
            <v>8792</v>
          </cell>
          <cell r="F5" t="str">
            <v>St. Peter-Freienstein</v>
          </cell>
          <cell r="G5" t="str">
            <v>Dinkel-Frischkäse-Zopf</v>
          </cell>
        </row>
        <row r="6">
          <cell r="A6" t="str">
            <v>Gesundes Schuljausengebäck</v>
          </cell>
          <cell r="B6" t="str">
            <v>Aichselreither Holzmann</v>
          </cell>
          <cell r="C6" t="str">
            <v>Brigitte</v>
          </cell>
          <cell r="D6" t="str">
            <v>Deutsch haselsdorf 44</v>
          </cell>
          <cell r="E6">
            <v>8493</v>
          </cell>
          <cell r="F6" t="str">
            <v>Klöch</v>
          </cell>
          <cell r="G6" t="str">
            <v>Dreikornstangerl</v>
          </cell>
        </row>
        <row r="7">
          <cell r="A7" t="str">
            <v>Holzofen</v>
          </cell>
          <cell r="B7" t="str">
            <v>Nigitz</v>
          </cell>
          <cell r="C7" t="str">
            <v>Maria &amp; Franz</v>
          </cell>
          <cell r="D7" t="str">
            <v>Takern II 47</v>
          </cell>
          <cell r="E7">
            <v>8321</v>
          </cell>
          <cell r="F7" t="str">
            <v>St. Margarethen</v>
          </cell>
          <cell r="G7" t="str">
            <v>Bauernbrot vom Holzofen</v>
          </cell>
        </row>
        <row r="8">
          <cell r="A8" t="str">
            <v>Innovationen</v>
          </cell>
          <cell r="B8" t="str">
            <v>Fritz</v>
          </cell>
          <cell r="C8" t="str">
            <v>Andreas</v>
          </cell>
          <cell r="D8" t="str">
            <v>Unterer Kreuzberg 649</v>
          </cell>
          <cell r="E8">
            <v>8583</v>
          </cell>
          <cell r="F8" t="str">
            <v>Edelschrott</v>
          </cell>
          <cell r="G8" t="str">
            <v>Pikante Kartoffelräder</v>
          </cell>
        </row>
        <row r="9">
          <cell r="A9" t="str">
            <v>Klassisch</v>
          </cell>
          <cell r="B9" t="str">
            <v xml:space="preserve">LFS </v>
          </cell>
          <cell r="C9" t="str">
            <v>Grottenhof</v>
          </cell>
          <cell r="D9" t="str">
            <v>Krottendorferstraße 110</v>
          </cell>
          <cell r="E9">
            <v>8052</v>
          </cell>
          <cell r="F9" t="str">
            <v>Graz</v>
          </cell>
          <cell r="G9" t="str">
            <v>Grottenhofer Bio-Bauernbrot</v>
          </cell>
        </row>
        <row r="10">
          <cell r="A10" t="str">
            <v>Kunst aus Teig / Gebäcke im Jahreskreislauf</v>
          </cell>
          <cell r="B10" t="str">
            <v xml:space="preserve">Weinhandl </v>
          </cell>
          <cell r="C10" t="str">
            <v>Maria</v>
          </cell>
          <cell r="D10" t="str">
            <v>Edla 18</v>
          </cell>
          <cell r="E10">
            <v>8093</v>
          </cell>
          <cell r="F10" t="str">
            <v>St. Peter am Ottersbach</v>
          </cell>
          <cell r="G10" t="str">
            <v>Weinpresse</v>
          </cell>
        </row>
        <row r="11">
          <cell r="A11" t="str">
            <v>Nachwuchsbäcker</v>
          </cell>
          <cell r="B11" t="str">
            <v>Nigitz</v>
          </cell>
          <cell r="C11" t="str">
            <v>Romana</v>
          </cell>
          <cell r="D11" t="str">
            <v>Takern II 47</v>
          </cell>
          <cell r="E11">
            <v>8321</v>
          </cell>
          <cell r="F11" t="str">
            <v>St. Margarethen</v>
          </cell>
          <cell r="G11" t="str">
            <v>Steirerbrezen</v>
          </cell>
        </row>
        <row r="12">
          <cell r="A12" t="str">
            <v>Ölsaaten</v>
          </cell>
          <cell r="B12" t="str">
            <v>Harb</v>
          </cell>
          <cell r="C12" t="str">
            <v>Andrea</v>
          </cell>
          <cell r="D12" t="str">
            <v>Zeil 57</v>
          </cell>
          <cell r="E12">
            <v>8225</v>
          </cell>
          <cell r="F12" t="str">
            <v>Pöllauberg</v>
          </cell>
          <cell r="G12" t="str">
            <v>Holzofenbrot mit Walnüssen</v>
          </cell>
        </row>
        <row r="13">
          <cell r="A13" t="str">
            <v>Vollkorn</v>
          </cell>
          <cell r="B13" t="str">
            <v>Nigitz</v>
          </cell>
          <cell r="C13" t="str">
            <v>Maria &amp; Franz</v>
          </cell>
          <cell r="D13" t="str">
            <v>Takern II 47</v>
          </cell>
          <cell r="E13">
            <v>8321</v>
          </cell>
          <cell r="F13" t="str">
            <v>St. Margarethen</v>
          </cell>
          <cell r="G13" t="str">
            <v>Vollkornbrot mit Hanfsamen</v>
          </cell>
        </row>
      </sheetData>
      <sheetData sheetId="2">
        <row r="5">
          <cell r="A5" t="str">
            <v>Kategorie</v>
          </cell>
          <cell r="B5" t="str">
            <v>Endergebnis</v>
          </cell>
          <cell r="C5" t="str">
            <v>Name</v>
          </cell>
          <cell r="D5" t="str">
            <v>Vorname</v>
          </cell>
          <cell r="E5" t="str">
            <v>Adresse</v>
          </cell>
          <cell r="F5" t="str">
            <v>PLZ</v>
          </cell>
          <cell r="G5" t="str">
            <v>Ort</v>
          </cell>
        </row>
        <row r="6">
          <cell r="A6" t="str">
            <v>Dinkel</v>
          </cell>
          <cell r="B6" t="str">
            <v>1. GOLD</v>
          </cell>
          <cell r="C6" t="str">
            <v xml:space="preserve">LFS </v>
          </cell>
          <cell r="D6" t="str">
            <v>Grottenhof</v>
          </cell>
          <cell r="E6" t="str">
            <v>Krottendorferstraße 110</v>
          </cell>
          <cell r="F6">
            <v>8052</v>
          </cell>
          <cell r="G6" t="str">
            <v>Graz</v>
          </cell>
          <cell r="H6" t="str">
            <v>Grottenhof Bio-Dinkelbrot Karotte Nuss</v>
          </cell>
        </row>
        <row r="7">
          <cell r="A7" t="str">
            <v>Dinkel</v>
          </cell>
          <cell r="B7" t="str">
            <v>1. GOLD</v>
          </cell>
          <cell r="C7" t="str">
            <v xml:space="preserve">LFS </v>
          </cell>
          <cell r="D7" t="str">
            <v>Grottenhof</v>
          </cell>
          <cell r="E7" t="str">
            <v>Krottendorferstraße 110</v>
          </cell>
          <cell r="F7">
            <v>8052</v>
          </cell>
          <cell r="G7" t="str">
            <v>Graz</v>
          </cell>
          <cell r="H7" t="str">
            <v>Grottenhofer Bio-Dinkelbrot Klassisch</v>
          </cell>
        </row>
        <row r="8">
          <cell r="A8" t="str">
            <v>Dinkel</v>
          </cell>
          <cell r="B8" t="str">
            <v>1. GOLD</v>
          </cell>
          <cell r="C8" t="str">
            <v>Tengg</v>
          </cell>
          <cell r="D8" t="str">
            <v>Familie</v>
          </cell>
          <cell r="E8" t="str">
            <v>Kainachstraße 70</v>
          </cell>
          <cell r="F8">
            <v>8501</v>
          </cell>
          <cell r="G8" t="str">
            <v>Lieboch</v>
          </cell>
          <cell r="H8" t="str">
            <v>Dinkelroggenbrot</v>
          </cell>
        </row>
        <row r="9">
          <cell r="A9" t="str">
            <v>Dinkel</v>
          </cell>
          <cell r="B9" t="str">
            <v>1. GOLD</v>
          </cell>
          <cell r="C9" t="str">
            <v>Nigitz</v>
          </cell>
          <cell r="D9" t="str">
            <v>Maria &amp; Franz</v>
          </cell>
          <cell r="E9" t="str">
            <v>Takern II 47</v>
          </cell>
          <cell r="F9">
            <v>8321</v>
          </cell>
          <cell r="G9" t="str">
            <v>St. Margarethen</v>
          </cell>
          <cell r="H9" t="str">
            <v>Dinkelbrot</v>
          </cell>
        </row>
        <row r="10">
          <cell r="A10" t="str">
            <v>Dinkel</v>
          </cell>
          <cell r="B10" t="str">
            <v>1. GOLD</v>
          </cell>
          <cell r="C10" t="str">
            <v>Tschögl</v>
          </cell>
          <cell r="D10" t="str">
            <v>Maria</v>
          </cell>
          <cell r="E10" t="str">
            <v>Ödenburgerstraße 23</v>
          </cell>
          <cell r="F10">
            <v>7031</v>
          </cell>
          <cell r="G10" t="str">
            <v>Krensdorf</v>
          </cell>
          <cell r="H10" t="str">
            <v>Bio Dinkel Vollkorn Nuss Brot</v>
          </cell>
        </row>
        <row r="11">
          <cell r="A11" t="str">
            <v>Dinkel</v>
          </cell>
          <cell r="B11" t="str">
            <v>1. GOLD</v>
          </cell>
          <cell r="C11" t="str">
            <v>Nöhrer</v>
          </cell>
          <cell r="D11" t="str">
            <v>Andrea und René</v>
          </cell>
          <cell r="E11" t="str">
            <v>Unterdombach 14</v>
          </cell>
          <cell r="F11">
            <v>8274</v>
          </cell>
          <cell r="G11" t="str">
            <v xml:space="preserve">Buch-St. Magdalena </v>
          </cell>
          <cell r="H11" t="str">
            <v>Dinkelkörndlbrot</v>
          </cell>
        </row>
        <row r="12">
          <cell r="A12" t="str">
            <v>Dinkel</v>
          </cell>
          <cell r="B12" t="str">
            <v>1. GOLD</v>
          </cell>
          <cell r="C12" t="str">
            <v>Luef</v>
          </cell>
          <cell r="D12" t="str">
            <v>Bianca</v>
          </cell>
          <cell r="E12" t="str">
            <v>Edlingstraße 17</v>
          </cell>
          <cell r="F12">
            <v>8792</v>
          </cell>
          <cell r="G12" t="str">
            <v>St. Peter-Freienstein</v>
          </cell>
          <cell r="H12" t="str">
            <v>Dinkel-Frischkäse-Zopf</v>
          </cell>
        </row>
        <row r="13">
          <cell r="A13" t="str">
            <v>Dinkel</v>
          </cell>
          <cell r="B13" t="str">
            <v>1. GOLD</v>
          </cell>
          <cell r="C13" t="str">
            <v>Sommer</v>
          </cell>
          <cell r="D13" t="str">
            <v>Monika</v>
          </cell>
          <cell r="E13" t="str">
            <v>Jungberg 102</v>
          </cell>
          <cell r="F13">
            <v>8274</v>
          </cell>
          <cell r="G13" t="str">
            <v xml:space="preserve">Buch-St. Magdalena </v>
          </cell>
          <cell r="H13" t="str">
            <v>Dinkel-Nuss Brot</v>
          </cell>
        </row>
        <row r="14">
          <cell r="A14" t="str">
            <v>Dinkel</v>
          </cell>
          <cell r="B14" t="str">
            <v>1. GOLD</v>
          </cell>
          <cell r="C14" t="str">
            <v>Loibl</v>
          </cell>
          <cell r="D14" t="str">
            <v>Monika</v>
          </cell>
          <cell r="E14" t="str">
            <v>Sonnleiten 5</v>
          </cell>
          <cell r="F14">
            <v>2654</v>
          </cell>
          <cell r="G14" t="str">
            <v>Prein an der Rax</v>
          </cell>
          <cell r="H14" t="str">
            <v>Baguette</v>
          </cell>
        </row>
        <row r="15">
          <cell r="A15" t="str">
            <v>Dinkel</v>
          </cell>
          <cell r="B15" t="str">
            <v>1. GOLD</v>
          </cell>
          <cell r="C15" t="str">
            <v>Stuphan-Jeitler Ing.</v>
          </cell>
          <cell r="D15" t="str">
            <v>Barbara</v>
          </cell>
          <cell r="E15" t="str">
            <v>Lindegg 4 - Dorfstraße 4</v>
          </cell>
          <cell r="F15">
            <v>8283</v>
          </cell>
          <cell r="G15" t="str">
            <v>Bad Blumau</v>
          </cell>
          <cell r="H15" t="str">
            <v>Kraft-Brot</v>
          </cell>
        </row>
        <row r="16">
          <cell r="A16" t="str">
            <v>Dinkel</v>
          </cell>
          <cell r="B16" t="str">
            <v>1. GOLD</v>
          </cell>
          <cell r="C16" t="str">
            <v xml:space="preserve">Bauernhof-Heuriger </v>
          </cell>
          <cell r="D16" t="str">
            <v>Reiß</v>
          </cell>
          <cell r="E16" t="str">
            <v>Volkersdorferstraße 87</v>
          </cell>
          <cell r="F16">
            <v>8063</v>
          </cell>
          <cell r="G16" t="str">
            <v>Eggersdorf</v>
          </cell>
          <cell r="H16" t="str">
            <v>Dinkelvollkornstollen</v>
          </cell>
        </row>
        <row r="17">
          <cell r="A17" t="str">
            <v>Dinkel</v>
          </cell>
          <cell r="B17" t="str">
            <v>2. SILBER</v>
          </cell>
          <cell r="C17" t="str">
            <v>Monschein</v>
          </cell>
          <cell r="D17" t="str">
            <v>Elisabeth</v>
          </cell>
          <cell r="E17" t="str">
            <v>Paldau 101</v>
          </cell>
          <cell r="F17">
            <v>8341</v>
          </cell>
          <cell r="G17" t="str">
            <v>Paldau</v>
          </cell>
          <cell r="H17" t="str">
            <v>Dinkelflockenbrot</v>
          </cell>
        </row>
        <row r="18">
          <cell r="A18" t="str">
            <v>Dinkel</v>
          </cell>
          <cell r="B18" t="str">
            <v>2. SILBER</v>
          </cell>
          <cell r="C18" t="str">
            <v xml:space="preserve">Kern </v>
          </cell>
          <cell r="D18" t="str">
            <v>Stefanie</v>
          </cell>
          <cell r="E18" t="str">
            <v>Schiefer 13</v>
          </cell>
          <cell r="F18">
            <v>8350</v>
          </cell>
          <cell r="G18" t="str">
            <v xml:space="preserve">Fehring </v>
          </cell>
          <cell r="H18" t="str">
            <v>Dinkelvollkornbrot</v>
          </cell>
        </row>
        <row r="19">
          <cell r="A19" t="str">
            <v>Dinkel</v>
          </cell>
          <cell r="B19" t="str">
            <v>2. SILBER</v>
          </cell>
          <cell r="C19" t="str">
            <v xml:space="preserve">Hierzer </v>
          </cell>
          <cell r="D19" t="str">
            <v>Renate</v>
          </cell>
          <cell r="E19" t="str">
            <v>Mittergoggitsch 50</v>
          </cell>
          <cell r="F19">
            <v>8323</v>
          </cell>
          <cell r="G19" t="str">
            <v>Nestelbach/Graz</v>
          </cell>
          <cell r="H19" t="str">
            <v>Dinkelbrot</v>
          </cell>
        </row>
        <row r="20">
          <cell r="A20" t="str">
            <v>Dinkel</v>
          </cell>
          <cell r="B20" t="str">
            <v>3. BRONZE</v>
          </cell>
          <cell r="C20" t="str">
            <v>Tschögl</v>
          </cell>
          <cell r="D20" t="str">
            <v>Maria</v>
          </cell>
          <cell r="E20" t="str">
            <v>Ödenburgerstraße 23</v>
          </cell>
          <cell r="F20">
            <v>7031</v>
          </cell>
          <cell r="G20" t="str">
            <v>Krensdorf</v>
          </cell>
          <cell r="H20" t="str">
            <v>Bio Dinkel Vollkorn Brot</v>
          </cell>
        </row>
        <row r="21">
          <cell r="A21" t="str">
            <v>Dinkel</v>
          </cell>
          <cell r="B21" t="str">
            <v>3. BRONZE</v>
          </cell>
          <cell r="C21" t="str">
            <v>Tschögl</v>
          </cell>
          <cell r="D21" t="str">
            <v>Maria</v>
          </cell>
          <cell r="E21" t="str">
            <v>Ödenburgerstraße 23</v>
          </cell>
          <cell r="F21">
            <v>7031</v>
          </cell>
          <cell r="G21" t="str">
            <v>Krensdorf</v>
          </cell>
          <cell r="H21" t="str">
            <v>Bio Dinkel Vollkorn Chiabrot</v>
          </cell>
        </row>
        <row r="22">
          <cell r="A22" t="str">
            <v>Holzofen</v>
          </cell>
          <cell r="B22" t="str">
            <v>1. GOLD</v>
          </cell>
          <cell r="C22" t="str">
            <v>Auer</v>
          </cell>
          <cell r="D22" t="str">
            <v>Marc</v>
          </cell>
          <cell r="E22" t="str">
            <v>Hirtenfeldbergstraße 19</v>
          </cell>
          <cell r="F22">
            <v>8062</v>
          </cell>
          <cell r="G22" t="str">
            <v>Kumberg</v>
          </cell>
          <cell r="H22" t="str">
            <v>Bauernbrot</v>
          </cell>
        </row>
        <row r="23">
          <cell r="A23" t="str">
            <v>Holzofen</v>
          </cell>
          <cell r="B23" t="str">
            <v>1. GOLD</v>
          </cell>
          <cell r="C23" t="str">
            <v>Holzer</v>
          </cell>
          <cell r="D23" t="str">
            <v>Anton &amp; Martha</v>
          </cell>
          <cell r="E23" t="str">
            <v>Riegensbach 77</v>
          </cell>
          <cell r="F23">
            <v>8250</v>
          </cell>
          <cell r="G23" t="str">
            <v>Vorau</v>
          </cell>
          <cell r="H23" t="str">
            <v>Holzofenbrot</v>
          </cell>
        </row>
        <row r="24">
          <cell r="A24" t="str">
            <v>Holzofen</v>
          </cell>
          <cell r="B24" t="str">
            <v>1. GOLD</v>
          </cell>
          <cell r="C24" t="str">
            <v>Schwarzenberger</v>
          </cell>
          <cell r="D24" t="str">
            <v>Anna</v>
          </cell>
          <cell r="E24" t="str">
            <v>Elz 7</v>
          </cell>
          <cell r="F24">
            <v>8182</v>
          </cell>
          <cell r="G24" t="str">
            <v>Puch/Weiz</v>
          </cell>
          <cell r="H24" t="str">
            <v>Holzofen-Brot</v>
          </cell>
        </row>
        <row r="25">
          <cell r="A25" t="str">
            <v>Holzofen</v>
          </cell>
          <cell r="B25" t="str">
            <v>1. GOLD</v>
          </cell>
          <cell r="C25" t="str">
            <v>Pöltl</v>
          </cell>
          <cell r="D25" t="str">
            <v>Andrea</v>
          </cell>
          <cell r="E25" t="str">
            <v>Schönau 45</v>
          </cell>
          <cell r="F25">
            <v>8225</v>
          </cell>
          <cell r="G25" t="str">
            <v>Pöllau</v>
          </cell>
          <cell r="H25" t="str">
            <v>Roggenbrot</v>
          </cell>
        </row>
        <row r="26">
          <cell r="A26" t="str">
            <v>Holzofen</v>
          </cell>
          <cell r="B26" t="str">
            <v>1. GOLD</v>
          </cell>
          <cell r="C26" t="str">
            <v>Haspl</v>
          </cell>
          <cell r="D26" t="str">
            <v>Theresia</v>
          </cell>
          <cell r="E26" t="str">
            <v>Riegersbach 33</v>
          </cell>
          <cell r="F26">
            <v>8250</v>
          </cell>
          <cell r="G26" t="str">
            <v>Vorau</v>
          </cell>
          <cell r="H26" t="str">
            <v>Holzofenbrot</v>
          </cell>
        </row>
        <row r="27">
          <cell r="A27" t="str">
            <v>Holzofen</v>
          </cell>
          <cell r="B27" t="str">
            <v>1. GOLD</v>
          </cell>
          <cell r="C27" t="str">
            <v>Nigitz</v>
          </cell>
          <cell r="D27" t="str">
            <v>Maria &amp; Franz</v>
          </cell>
          <cell r="E27" t="str">
            <v>Takern II 47</v>
          </cell>
          <cell r="F27">
            <v>8321</v>
          </cell>
          <cell r="G27" t="str">
            <v>St. Margarethen</v>
          </cell>
          <cell r="H27" t="str">
            <v>Bauernbrot vom Holzofen</v>
          </cell>
        </row>
        <row r="28">
          <cell r="A28" t="str">
            <v>Holzofen</v>
          </cell>
          <cell r="B28" t="str">
            <v>1. GOLD</v>
          </cell>
          <cell r="C28" t="str">
            <v xml:space="preserve">Doppelhofer </v>
          </cell>
          <cell r="D28" t="str">
            <v>Jutta</v>
          </cell>
          <cell r="E28" t="str">
            <v>Strallegg 15</v>
          </cell>
          <cell r="F28">
            <v>8192</v>
          </cell>
          <cell r="G28" t="str">
            <v>Strallegg</v>
          </cell>
          <cell r="H28" t="str">
            <v>Bio-Bauernbrot</v>
          </cell>
        </row>
        <row r="29">
          <cell r="A29" t="str">
            <v>Holzofen</v>
          </cell>
          <cell r="B29" t="str">
            <v>1. GOLD</v>
          </cell>
          <cell r="C29" t="str">
            <v>Nöhrer</v>
          </cell>
          <cell r="D29" t="str">
            <v>Andrea und René</v>
          </cell>
          <cell r="E29" t="str">
            <v>Unterdombach 14</v>
          </cell>
          <cell r="F29">
            <v>8274</v>
          </cell>
          <cell r="G29" t="str">
            <v xml:space="preserve">Buch-St. Magdalena </v>
          </cell>
          <cell r="H29" t="str">
            <v>Bauernbrot aus dem Holzbackofen</v>
          </cell>
        </row>
        <row r="30">
          <cell r="A30" t="str">
            <v>Holzofen</v>
          </cell>
          <cell r="B30" t="str">
            <v>1. GOLD</v>
          </cell>
          <cell r="C30" t="str">
            <v>Hofstätter</v>
          </cell>
          <cell r="D30" t="str">
            <v>Maria</v>
          </cell>
          <cell r="E30" t="str">
            <v>Lichendorf 43</v>
          </cell>
          <cell r="F30">
            <v>8473</v>
          </cell>
          <cell r="G30" t="str">
            <v>Weitersfeld an der Mur</v>
          </cell>
          <cell r="H30" t="str">
            <v>Sonntagsbrot im Holzofen gebacken</v>
          </cell>
        </row>
        <row r="31">
          <cell r="A31" t="str">
            <v>Holzofen</v>
          </cell>
          <cell r="B31" t="str">
            <v>1. GOLD</v>
          </cell>
          <cell r="C31" t="str">
            <v>Hackl</v>
          </cell>
          <cell r="D31" t="str">
            <v>Maria</v>
          </cell>
          <cell r="E31" t="str">
            <v>Breitenfeld 1</v>
          </cell>
          <cell r="F31">
            <v>8421</v>
          </cell>
          <cell r="G31" t="str">
            <v>Schwarzautal</v>
          </cell>
          <cell r="H31" t="str">
            <v>Roggenbrot vom Holzofen</v>
          </cell>
        </row>
        <row r="32">
          <cell r="A32" t="str">
            <v>Holzofen</v>
          </cell>
          <cell r="B32" t="str">
            <v>1. GOLD</v>
          </cell>
          <cell r="C32" t="str">
            <v>Schweighofer</v>
          </cell>
          <cell r="D32" t="str">
            <v>Christine</v>
          </cell>
          <cell r="E32" t="str">
            <v>Obersaifen 271</v>
          </cell>
          <cell r="F32">
            <v>8225</v>
          </cell>
          <cell r="G32" t="str">
            <v>Pöllau</v>
          </cell>
          <cell r="H32" t="str">
            <v>Roggenbrot mit Ölsaaten aus dem Holzbackofen</v>
          </cell>
        </row>
        <row r="33">
          <cell r="A33" t="str">
            <v>Holzofen</v>
          </cell>
          <cell r="B33" t="str">
            <v>2. SILBER</v>
          </cell>
          <cell r="C33" t="str">
            <v>Milalkovits</v>
          </cell>
          <cell r="D33" t="str">
            <v>Helene</v>
          </cell>
          <cell r="E33" t="str">
            <v>Müllendorfergasse 2</v>
          </cell>
          <cell r="F33">
            <v>7035</v>
          </cell>
          <cell r="G33" t="str">
            <v>Steinbrunn</v>
          </cell>
          <cell r="H33" t="str">
            <v>Holzofenbrot</v>
          </cell>
        </row>
        <row r="34">
          <cell r="A34" t="str">
            <v>Holzofen</v>
          </cell>
          <cell r="B34" t="str">
            <v>2. SILBER</v>
          </cell>
          <cell r="C34" t="str">
            <v>Hofstätter</v>
          </cell>
          <cell r="D34" t="str">
            <v>Maria</v>
          </cell>
          <cell r="E34" t="str">
            <v>Lichendorf 43</v>
          </cell>
          <cell r="F34">
            <v>8473</v>
          </cell>
          <cell r="G34" t="str">
            <v>Weitersfeld an der Mur</v>
          </cell>
          <cell r="H34" t="str">
            <v>Bauernbrot im Holzofen gebacken</v>
          </cell>
        </row>
        <row r="35">
          <cell r="A35" t="str">
            <v>Innovationen</v>
          </cell>
          <cell r="B35" t="str">
            <v>1. GOLD</v>
          </cell>
          <cell r="C35" t="str">
            <v>Kirchleitner</v>
          </cell>
          <cell r="D35" t="str">
            <v>Grete</v>
          </cell>
          <cell r="E35" t="str">
            <v>Großklein 55</v>
          </cell>
          <cell r="F35">
            <v>8452</v>
          </cell>
          <cell r="G35" t="str">
            <v>Großklein</v>
          </cell>
          <cell r="H35" t="str">
            <v>Zwiebel-Speckbrot</v>
          </cell>
        </row>
        <row r="36">
          <cell r="A36" t="str">
            <v>Innovationen</v>
          </cell>
          <cell r="B36" t="str">
            <v>1. GOLD</v>
          </cell>
          <cell r="C36" t="str">
            <v>Pöttler</v>
          </cell>
          <cell r="D36" t="str">
            <v>Andrea</v>
          </cell>
          <cell r="E36" t="str">
            <v>Oberneuberg 132</v>
          </cell>
          <cell r="F36">
            <v>8225</v>
          </cell>
          <cell r="G36" t="str">
            <v>Pöllau</v>
          </cell>
          <cell r="H36" t="str">
            <v>Pöllauberger Guglhupf</v>
          </cell>
        </row>
        <row r="37">
          <cell r="A37" t="str">
            <v>Innovationen</v>
          </cell>
          <cell r="B37" t="str">
            <v>1. GOLD</v>
          </cell>
          <cell r="C37" t="str">
            <v>Tertinjek</v>
          </cell>
          <cell r="D37" t="str">
            <v>Bettina</v>
          </cell>
          <cell r="E37" t="str">
            <v>Remschnigg 57</v>
          </cell>
          <cell r="F37">
            <v>8463</v>
          </cell>
          <cell r="G37" t="str">
            <v>Leutschach</v>
          </cell>
          <cell r="H37" t="str">
            <v>Schwarzes Weißbrot</v>
          </cell>
        </row>
        <row r="38">
          <cell r="A38" t="str">
            <v>Innovationen</v>
          </cell>
          <cell r="B38" t="str">
            <v>1. GOLD</v>
          </cell>
          <cell r="C38" t="str">
            <v>Fritz</v>
          </cell>
          <cell r="D38" t="str">
            <v>Andreas</v>
          </cell>
          <cell r="E38" t="str">
            <v>Unterer Kreuzberg 649</v>
          </cell>
          <cell r="F38">
            <v>8583</v>
          </cell>
          <cell r="G38" t="str">
            <v>Edelschrott</v>
          </cell>
          <cell r="H38" t="str">
            <v>Pikante Kartoffelräder</v>
          </cell>
        </row>
        <row r="39">
          <cell r="A39" t="str">
            <v>Innovationen</v>
          </cell>
          <cell r="B39" t="str">
            <v>1. GOLD</v>
          </cell>
          <cell r="C39" t="str">
            <v>Huber</v>
          </cell>
          <cell r="D39" t="str">
            <v>Doris</v>
          </cell>
          <cell r="E39" t="str">
            <v>Deutsch Tschantschendorf</v>
          </cell>
          <cell r="F39">
            <v>7544</v>
          </cell>
          <cell r="G39" t="str">
            <v>Deutsch Tschantschendorf</v>
          </cell>
          <cell r="H39" t="str">
            <v>Kraftkornbrot</v>
          </cell>
        </row>
        <row r="40">
          <cell r="A40" t="str">
            <v>Innovationen</v>
          </cell>
          <cell r="B40" t="str">
            <v>1. GOLD</v>
          </cell>
          <cell r="C40" t="str">
            <v>Nigitz</v>
          </cell>
          <cell r="D40" t="str">
            <v>Maria &amp; Franz</v>
          </cell>
          <cell r="E40" t="str">
            <v>Takern II 47</v>
          </cell>
          <cell r="F40">
            <v>8321</v>
          </cell>
          <cell r="G40" t="str">
            <v>St. Margarethen</v>
          </cell>
          <cell r="H40" t="str">
            <v>Hänsel- und Gretelbrot</v>
          </cell>
        </row>
        <row r="41">
          <cell r="A41" t="str">
            <v>Innovationen</v>
          </cell>
          <cell r="B41" t="str">
            <v>1. GOLD</v>
          </cell>
          <cell r="C41" t="str">
            <v>Nigitz</v>
          </cell>
          <cell r="D41" t="str">
            <v>Maria &amp; Franz</v>
          </cell>
          <cell r="E41" t="str">
            <v>Takern II 47</v>
          </cell>
          <cell r="F41">
            <v>8321</v>
          </cell>
          <cell r="G41" t="str">
            <v>St. Margarethen</v>
          </cell>
          <cell r="H41" t="str">
            <v>Vifzackbrot</v>
          </cell>
        </row>
        <row r="42">
          <cell r="A42" t="str">
            <v>Innovationen</v>
          </cell>
          <cell r="B42" t="str">
            <v>1. GOLD</v>
          </cell>
          <cell r="C42" t="str">
            <v>Zenz</v>
          </cell>
          <cell r="D42" t="str">
            <v>Ing. Barbara</v>
          </cell>
          <cell r="E42" t="str">
            <v>Marchtring 7</v>
          </cell>
          <cell r="F42">
            <v>8421</v>
          </cell>
          <cell r="G42" t="str">
            <v>Wolfsberg</v>
          </cell>
          <cell r="H42" t="str">
            <v>Zwiebelbrot als Zopf</v>
          </cell>
        </row>
        <row r="43">
          <cell r="A43" t="str">
            <v>Innovationen</v>
          </cell>
          <cell r="B43" t="str">
            <v>1. GOLD</v>
          </cell>
          <cell r="C43" t="str">
            <v>Paschek</v>
          </cell>
          <cell r="D43" t="str">
            <v>Romana</v>
          </cell>
          <cell r="E43" t="str">
            <v>Eichberg Trautenburg 57</v>
          </cell>
          <cell r="F43">
            <v>8454</v>
          </cell>
          <cell r="G43" t="str">
            <v>Arnfels</v>
          </cell>
          <cell r="H43" t="str">
            <v>Steirisches Buchweizen-Reismehl-Brot</v>
          </cell>
        </row>
        <row r="44">
          <cell r="A44" t="str">
            <v>Innovationen</v>
          </cell>
          <cell r="B44" t="str">
            <v>1. GOLD</v>
          </cell>
          <cell r="C44" t="str">
            <v xml:space="preserve">Doppelhofer </v>
          </cell>
          <cell r="D44" t="str">
            <v>Jutta</v>
          </cell>
          <cell r="E44" t="str">
            <v>Strallegg 15</v>
          </cell>
          <cell r="F44">
            <v>8192</v>
          </cell>
          <cell r="G44" t="str">
            <v>Strallegg</v>
          </cell>
          <cell r="H44" t="str">
            <v>Bio-Gsunds</v>
          </cell>
        </row>
        <row r="45">
          <cell r="A45" t="str">
            <v>Innovationen</v>
          </cell>
          <cell r="B45" t="str">
            <v>1. GOLD</v>
          </cell>
          <cell r="C45" t="str">
            <v xml:space="preserve">Kern </v>
          </cell>
          <cell r="D45" t="str">
            <v>Stefanie</v>
          </cell>
          <cell r="E45" t="str">
            <v>Schiefer 13</v>
          </cell>
          <cell r="F45">
            <v>8350</v>
          </cell>
          <cell r="G45" t="str">
            <v xml:space="preserve">Fehring </v>
          </cell>
          <cell r="H45" t="str">
            <v>Buchweizenbrot</v>
          </cell>
        </row>
        <row r="46">
          <cell r="A46" t="str">
            <v>Innovationen</v>
          </cell>
          <cell r="B46" t="str">
            <v>1. GOLD</v>
          </cell>
          <cell r="C46" t="str">
            <v>Fladl</v>
          </cell>
          <cell r="D46" t="str">
            <v>Martina</v>
          </cell>
          <cell r="E46" t="str">
            <v>Kaltbach 5</v>
          </cell>
          <cell r="F46">
            <v>8600</v>
          </cell>
          <cell r="G46" t="str">
            <v>Bruck an der Mur</v>
          </cell>
          <cell r="H46" t="str">
            <v>Fleischbrotstangerl</v>
          </cell>
        </row>
        <row r="47">
          <cell r="A47" t="str">
            <v>Innovationen</v>
          </cell>
          <cell r="B47" t="str">
            <v>1. GOLD</v>
          </cell>
          <cell r="C47" t="str">
            <v>Luef</v>
          </cell>
          <cell r="D47" t="str">
            <v>Bianca</v>
          </cell>
          <cell r="E47" t="str">
            <v>Edlingstraße 17</v>
          </cell>
          <cell r="F47">
            <v>8792</v>
          </cell>
          <cell r="G47" t="str">
            <v>St. Peter-Freienstein</v>
          </cell>
          <cell r="H47" t="str">
            <v>Müsli-Weckn</v>
          </cell>
        </row>
        <row r="48">
          <cell r="A48" t="str">
            <v>Innovationen</v>
          </cell>
          <cell r="B48" t="str">
            <v>1. GOLD</v>
          </cell>
          <cell r="C48" t="str">
            <v>Luef</v>
          </cell>
          <cell r="D48" t="str">
            <v>Bianca</v>
          </cell>
          <cell r="E48" t="str">
            <v>Edlingstraße 17</v>
          </cell>
          <cell r="F48">
            <v>8792</v>
          </cell>
          <cell r="G48" t="str">
            <v>St. Peter-Freienstein</v>
          </cell>
          <cell r="H48" t="str">
            <v>Wein-Kranzl</v>
          </cell>
        </row>
        <row r="49">
          <cell r="A49" t="str">
            <v>Innovationen</v>
          </cell>
          <cell r="B49" t="str">
            <v>1. GOLD</v>
          </cell>
          <cell r="C49" t="str">
            <v xml:space="preserve">Zöbl </v>
          </cell>
          <cell r="D49" t="str">
            <v>Regina</v>
          </cell>
          <cell r="E49" t="str">
            <v>Am Dorfplatz 5</v>
          </cell>
          <cell r="F49">
            <v>8410</v>
          </cell>
          <cell r="G49" t="str">
            <v>Weitendorf</v>
          </cell>
          <cell r="H49" t="str">
            <v>Eiweißbrot in Weiß-Grün</v>
          </cell>
        </row>
        <row r="50">
          <cell r="A50" t="str">
            <v>Innovationen</v>
          </cell>
          <cell r="B50" t="str">
            <v>1. GOLD</v>
          </cell>
          <cell r="C50" t="str">
            <v xml:space="preserve">Malli </v>
          </cell>
          <cell r="D50" t="str">
            <v>Österreichs steilstes Weingut</v>
          </cell>
          <cell r="E50" t="str">
            <v>Einöd 38</v>
          </cell>
          <cell r="F50">
            <v>8442</v>
          </cell>
          <cell r="G50" t="str">
            <v>Kitzeck</v>
          </cell>
          <cell r="H50" t="str">
            <v>Steiles Erdäpfel-Rosmarinbrot</v>
          </cell>
        </row>
        <row r="51">
          <cell r="A51" t="str">
            <v>Innovationen</v>
          </cell>
          <cell r="B51" t="str">
            <v>1. GOLD</v>
          </cell>
          <cell r="C51" t="str">
            <v xml:space="preserve">Bauernhof-Heuriger </v>
          </cell>
          <cell r="D51" t="str">
            <v>Reiß</v>
          </cell>
          <cell r="E51" t="str">
            <v>Volkersdorferstraße 87</v>
          </cell>
          <cell r="F51">
            <v>8063</v>
          </cell>
          <cell r="G51" t="str">
            <v>Eggersdorf</v>
          </cell>
          <cell r="H51" t="str">
            <v>Urlaubsbrot</v>
          </cell>
        </row>
        <row r="52">
          <cell r="A52" t="str">
            <v>Innovationen</v>
          </cell>
          <cell r="B52" t="str">
            <v>1. GOLD</v>
          </cell>
          <cell r="C52" t="str">
            <v xml:space="preserve">Bauernhof-Heuriger </v>
          </cell>
          <cell r="D52" t="str">
            <v>Reiß</v>
          </cell>
          <cell r="E52" t="str">
            <v>Volkersdorferstraße 87</v>
          </cell>
          <cell r="F52">
            <v>8063</v>
          </cell>
          <cell r="G52" t="str">
            <v>Eggersdorf</v>
          </cell>
          <cell r="H52" t="str">
            <v>Toaststollen</v>
          </cell>
        </row>
        <row r="53">
          <cell r="A53" t="str">
            <v>Innovationen</v>
          </cell>
          <cell r="B53" t="str">
            <v>1. GOLD</v>
          </cell>
          <cell r="C53" t="str">
            <v xml:space="preserve">Bauernhof-Heuriger </v>
          </cell>
          <cell r="D53" t="str">
            <v>Reiß</v>
          </cell>
          <cell r="E53" t="str">
            <v>Volkersdorferstraße 87</v>
          </cell>
          <cell r="F53">
            <v>8063</v>
          </cell>
          <cell r="G53" t="str">
            <v>Eggersdorf</v>
          </cell>
          <cell r="H53" t="str">
            <v>Curry-Brot</v>
          </cell>
        </row>
        <row r="54">
          <cell r="A54" t="str">
            <v>Innovationen</v>
          </cell>
          <cell r="B54" t="str">
            <v>2. SILBER</v>
          </cell>
          <cell r="C54" t="str">
            <v>Luef</v>
          </cell>
          <cell r="D54" t="str">
            <v>Bianca</v>
          </cell>
          <cell r="E54" t="str">
            <v>Edlingstraße 17</v>
          </cell>
          <cell r="F54">
            <v>8792</v>
          </cell>
          <cell r="G54" t="str">
            <v>St. Peter-Freienstein</v>
          </cell>
          <cell r="H54" t="str">
            <v>Joghurt-Brot</v>
          </cell>
        </row>
        <row r="55">
          <cell r="A55" t="str">
            <v>Innovationen</v>
          </cell>
          <cell r="B55" t="str">
            <v>3. BRONZE</v>
          </cell>
          <cell r="C55" t="str">
            <v xml:space="preserve">Bihusch </v>
          </cell>
          <cell r="D55" t="str">
            <v>Franz</v>
          </cell>
          <cell r="E55" t="str">
            <v>Schladnitzstraße 50</v>
          </cell>
          <cell r="F55">
            <v>8700</v>
          </cell>
          <cell r="G55" t="str">
            <v>Leoben</v>
          </cell>
          <cell r="H55" t="str">
            <v>Steirisches Grammelbrot</v>
          </cell>
        </row>
        <row r="56">
          <cell r="A56" t="str">
            <v>Innovationen</v>
          </cell>
          <cell r="B56" t="str">
            <v>3. BRONZE</v>
          </cell>
          <cell r="C56" t="str">
            <v>Nöhrer</v>
          </cell>
          <cell r="D56" t="str">
            <v>Andrea und René</v>
          </cell>
          <cell r="E56" t="str">
            <v>Unterdombach 14</v>
          </cell>
          <cell r="F56">
            <v>8274</v>
          </cell>
          <cell r="G56" t="str">
            <v xml:space="preserve">Buch-St. Magdalena </v>
          </cell>
          <cell r="H56" t="str">
            <v>Käferbohnenbrot aus dem Holzbackofen</v>
          </cell>
        </row>
        <row r="57">
          <cell r="A57" t="str">
            <v>Innovationen</v>
          </cell>
          <cell r="B57" t="str">
            <v>3. BRONZE</v>
          </cell>
          <cell r="C57" t="str">
            <v>Fladl</v>
          </cell>
          <cell r="D57" t="str">
            <v>Martina</v>
          </cell>
          <cell r="E57" t="str">
            <v>Kaltbach 5</v>
          </cell>
          <cell r="F57">
            <v>8600</v>
          </cell>
          <cell r="G57" t="str">
            <v>Bruck an der Mur</v>
          </cell>
          <cell r="H57" t="str">
            <v>Schwarzkümmelbrot</v>
          </cell>
        </row>
        <row r="58">
          <cell r="A58" t="str">
            <v>Innovationen</v>
          </cell>
          <cell r="B58" t="str">
            <v>3. BRONZE</v>
          </cell>
          <cell r="C58" t="str">
            <v>Rittnauer</v>
          </cell>
          <cell r="D58" t="str">
            <v>Andrea Rosa</v>
          </cell>
          <cell r="E58" t="str">
            <v>Dr. Haul Gasse 17/10</v>
          </cell>
          <cell r="F58">
            <v>7210</v>
          </cell>
          <cell r="G58" t="str">
            <v>Mattersburg</v>
          </cell>
          <cell r="H58" t="str">
            <v>Bio-Blaufränker Nuss Laib</v>
          </cell>
        </row>
        <row r="59">
          <cell r="A59" t="str">
            <v>Klassisch</v>
          </cell>
          <cell r="B59" t="str">
            <v>1. GOLD</v>
          </cell>
          <cell r="C59" t="str">
            <v>Holzer</v>
          </cell>
          <cell r="D59" t="str">
            <v>Anton &amp; Martha</v>
          </cell>
          <cell r="E59" t="str">
            <v>Riegensbach 77</v>
          </cell>
          <cell r="F59">
            <v>8250</v>
          </cell>
          <cell r="G59" t="str">
            <v>Vorau</v>
          </cell>
          <cell r="H59" t="str">
            <v>Steinofenbrot</v>
          </cell>
        </row>
        <row r="60">
          <cell r="A60" t="str">
            <v>Klassisch</v>
          </cell>
          <cell r="B60" t="str">
            <v>1. GOLD</v>
          </cell>
          <cell r="C60" t="str">
            <v xml:space="preserve">LFS </v>
          </cell>
          <cell r="D60" t="str">
            <v>Grottenhof</v>
          </cell>
          <cell r="E60" t="str">
            <v>Krottendorferstraße 110</v>
          </cell>
          <cell r="F60">
            <v>8052</v>
          </cell>
          <cell r="G60" t="str">
            <v>Graz</v>
          </cell>
          <cell r="H60" t="str">
            <v>Grottenhofer Bio-Bauernbrot</v>
          </cell>
        </row>
        <row r="61">
          <cell r="A61" t="str">
            <v>Klassisch</v>
          </cell>
          <cell r="B61" t="str">
            <v>1. GOLD</v>
          </cell>
          <cell r="C61" t="str">
            <v>Marachl</v>
          </cell>
          <cell r="D61" t="str">
            <v>Maria</v>
          </cell>
          <cell r="E61" t="str">
            <v>Unterbuch 20</v>
          </cell>
          <cell r="F61">
            <v>8274</v>
          </cell>
          <cell r="G61" t="str">
            <v>Buch St. Magdalena</v>
          </cell>
          <cell r="H61" t="str">
            <v>Bauernbrot</v>
          </cell>
        </row>
        <row r="62">
          <cell r="A62" t="str">
            <v>Klassisch</v>
          </cell>
          <cell r="B62" t="str">
            <v>1. GOLD</v>
          </cell>
          <cell r="C62" t="str">
            <v>Tengg</v>
          </cell>
          <cell r="D62" t="str">
            <v>Familie</v>
          </cell>
          <cell r="E62" t="str">
            <v>Kainachstraße 70</v>
          </cell>
          <cell r="F62">
            <v>8501</v>
          </cell>
          <cell r="G62" t="str">
            <v>Lieboch</v>
          </cell>
          <cell r="H62" t="str">
            <v>Bauernbrot</v>
          </cell>
        </row>
        <row r="63">
          <cell r="A63" t="str">
            <v>Klassisch</v>
          </cell>
          <cell r="B63" t="str">
            <v>1. GOLD</v>
          </cell>
          <cell r="C63" t="str">
            <v>Movia</v>
          </cell>
          <cell r="D63" t="str">
            <v>Mostschenke Hörgasbauer</v>
          </cell>
          <cell r="E63" t="str">
            <v>Hörgasstraße 2</v>
          </cell>
          <cell r="F63">
            <v>8103</v>
          </cell>
          <cell r="G63" t="str">
            <v>Deutschfeistritz</v>
          </cell>
          <cell r="H63" t="str">
            <v>Bauernbrot</v>
          </cell>
        </row>
        <row r="64">
          <cell r="A64" t="str">
            <v>Klassisch</v>
          </cell>
          <cell r="B64" t="str">
            <v>1. GOLD</v>
          </cell>
          <cell r="C64" t="str">
            <v>Fritz</v>
          </cell>
          <cell r="D64" t="str">
            <v>Andreas</v>
          </cell>
          <cell r="E64" t="str">
            <v>Unterer Kreuzberg 649</v>
          </cell>
          <cell r="F64">
            <v>8583</v>
          </cell>
          <cell r="G64" t="str">
            <v>Edelschrott</v>
          </cell>
          <cell r="H64" t="str">
            <v>Klassisches Bauernbrot</v>
          </cell>
        </row>
        <row r="65">
          <cell r="A65" t="str">
            <v>Klassisch</v>
          </cell>
          <cell r="B65" t="str">
            <v>1. GOLD</v>
          </cell>
          <cell r="C65" t="str">
            <v>Huber</v>
          </cell>
          <cell r="D65" t="str">
            <v>Doris</v>
          </cell>
          <cell r="E65" t="str">
            <v>Deutsch Tschantschendorf</v>
          </cell>
          <cell r="F65">
            <v>7544</v>
          </cell>
          <cell r="G65" t="str">
            <v>Deutsch Tschantschendorf</v>
          </cell>
          <cell r="H65" t="str">
            <v>Roggenbrot</v>
          </cell>
        </row>
        <row r="66">
          <cell r="A66" t="str">
            <v>Klassisch</v>
          </cell>
          <cell r="B66" t="str">
            <v>1. GOLD</v>
          </cell>
          <cell r="C66" t="str">
            <v>Nigitz</v>
          </cell>
          <cell r="D66" t="str">
            <v>Maria &amp; Franz</v>
          </cell>
          <cell r="E66" t="str">
            <v>Takern II 47</v>
          </cell>
          <cell r="F66">
            <v>8321</v>
          </cell>
          <cell r="G66" t="str">
            <v>St. Margarethen</v>
          </cell>
          <cell r="H66" t="str">
            <v>Bauernbrot</v>
          </cell>
        </row>
        <row r="67">
          <cell r="A67" t="str">
            <v>Klassisch</v>
          </cell>
          <cell r="B67" t="str">
            <v>1. GOLD</v>
          </cell>
          <cell r="C67" t="str">
            <v>Monschein</v>
          </cell>
          <cell r="D67" t="str">
            <v>Elisabeth</v>
          </cell>
          <cell r="E67" t="str">
            <v>Paldau 101</v>
          </cell>
          <cell r="F67">
            <v>8341</v>
          </cell>
          <cell r="G67" t="str">
            <v>Paldau</v>
          </cell>
          <cell r="H67" t="str">
            <v>Paldauer Krustenbrot</v>
          </cell>
        </row>
        <row r="68">
          <cell r="A68" t="str">
            <v>Klassisch</v>
          </cell>
          <cell r="B68" t="str">
            <v>1. GOLD</v>
          </cell>
          <cell r="C68" t="str">
            <v>Potzinger-Wurzer</v>
          </cell>
          <cell r="D68" t="str">
            <v>Andrea</v>
          </cell>
          <cell r="E68" t="str">
            <v>Gschmaier 79</v>
          </cell>
          <cell r="F68">
            <v>8265</v>
          </cell>
          <cell r="G68" t="str">
            <v>Großsteinbach</v>
          </cell>
          <cell r="H68" t="str">
            <v>Bauernbrot</v>
          </cell>
        </row>
        <row r="69">
          <cell r="A69" t="str">
            <v>Klassisch</v>
          </cell>
          <cell r="B69" t="str">
            <v>1. GOLD</v>
          </cell>
          <cell r="C69" t="str">
            <v>Potzinger-Wurzer</v>
          </cell>
          <cell r="D69" t="str">
            <v>Andrea</v>
          </cell>
          <cell r="E69" t="str">
            <v>Gschmaier 79</v>
          </cell>
          <cell r="F69">
            <v>8265</v>
          </cell>
          <cell r="G69" t="str">
            <v>Großsteinbach</v>
          </cell>
          <cell r="H69" t="str">
            <v>Bauern-Roggi</v>
          </cell>
        </row>
        <row r="70">
          <cell r="A70" t="str">
            <v>Klassisch</v>
          </cell>
          <cell r="B70" t="str">
            <v>1. GOLD</v>
          </cell>
          <cell r="C70" t="str">
            <v>Milalkovits</v>
          </cell>
          <cell r="D70" t="str">
            <v>Helene</v>
          </cell>
          <cell r="E70" t="str">
            <v>Müllendorfergasse 2</v>
          </cell>
          <cell r="F70">
            <v>7035</v>
          </cell>
          <cell r="G70" t="str">
            <v>Steinbrunn</v>
          </cell>
          <cell r="H70" t="str">
            <v>Urabrot</v>
          </cell>
        </row>
        <row r="71">
          <cell r="A71" t="str">
            <v>Klassisch</v>
          </cell>
          <cell r="B71" t="str">
            <v>1. GOLD</v>
          </cell>
          <cell r="C71" t="str">
            <v>Milalkovits</v>
          </cell>
          <cell r="D71" t="str">
            <v>Helene</v>
          </cell>
          <cell r="E71" t="str">
            <v>Müllendorfergasse 2</v>
          </cell>
          <cell r="F71">
            <v>7035</v>
          </cell>
          <cell r="G71" t="str">
            <v>Steinbrunn</v>
          </cell>
          <cell r="H71" t="str">
            <v>Roggenmischbrot</v>
          </cell>
        </row>
        <row r="72">
          <cell r="A72" t="str">
            <v>Klassisch</v>
          </cell>
          <cell r="B72" t="str">
            <v>1. GOLD</v>
          </cell>
          <cell r="C72" t="str">
            <v>Milalkovits</v>
          </cell>
          <cell r="D72" t="str">
            <v>Helene</v>
          </cell>
          <cell r="E72" t="str">
            <v>Müllendorfergasse 2</v>
          </cell>
          <cell r="F72">
            <v>7035</v>
          </cell>
          <cell r="G72" t="str">
            <v>Steinbrunn</v>
          </cell>
          <cell r="H72" t="str">
            <v>Roggen-Pur-Brot</v>
          </cell>
        </row>
        <row r="73">
          <cell r="A73" t="str">
            <v>Klassisch</v>
          </cell>
          <cell r="B73" t="str">
            <v>1. GOLD</v>
          </cell>
          <cell r="C73" t="str">
            <v>Milalkovits</v>
          </cell>
          <cell r="D73" t="str">
            <v>Helene</v>
          </cell>
          <cell r="E73" t="str">
            <v>Müllendorfergasse 2</v>
          </cell>
          <cell r="F73">
            <v>7035</v>
          </cell>
          <cell r="G73" t="str">
            <v>Steinbrunn</v>
          </cell>
          <cell r="H73" t="str">
            <v>Hofbrot</v>
          </cell>
        </row>
        <row r="74">
          <cell r="A74" t="str">
            <v>Klassisch</v>
          </cell>
          <cell r="B74" t="str">
            <v>1. GOLD</v>
          </cell>
          <cell r="C74" t="str">
            <v>Buschenschank</v>
          </cell>
          <cell r="D74" t="str">
            <v>Schneeberger</v>
          </cell>
          <cell r="E74" t="str">
            <v>Pernitschstraße 31</v>
          </cell>
          <cell r="F74">
            <v>8451</v>
          </cell>
          <cell r="G74" t="str">
            <v xml:space="preserve"> Heimschuh</v>
          </cell>
          <cell r="H74" t="str">
            <v>Sausaler Buschenschankbrot</v>
          </cell>
        </row>
        <row r="75">
          <cell r="A75" t="str">
            <v>Klassisch</v>
          </cell>
          <cell r="B75" t="str">
            <v>1. GOLD</v>
          </cell>
          <cell r="C75" t="str">
            <v>Nöhrer</v>
          </cell>
          <cell r="D75" t="str">
            <v>Andrea und René</v>
          </cell>
          <cell r="E75" t="str">
            <v>Unterdombach 14</v>
          </cell>
          <cell r="F75">
            <v>8274</v>
          </cell>
          <cell r="G75" t="str">
            <v xml:space="preserve">Buch-St. Magdalena </v>
          </cell>
          <cell r="H75" t="str">
            <v>Bio-Bauernbrot</v>
          </cell>
        </row>
        <row r="76">
          <cell r="A76" t="str">
            <v>Klassisch</v>
          </cell>
          <cell r="B76" t="str">
            <v>1. GOLD</v>
          </cell>
          <cell r="C76" t="str">
            <v>Pracher</v>
          </cell>
          <cell r="D76" t="str">
            <v>Anita</v>
          </cell>
          <cell r="E76" t="str">
            <v>Petzelsdorfstraße 14</v>
          </cell>
          <cell r="F76">
            <v>8522</v>
          </cell>
          <cell r="G76" t="str">
            <v>Groß St. Florian</v>
          </cell>
          <cell r="H76" t="str">
            <v>Hausbrot</v>
          </cell>
        </row>
        <row r="77">
          <cell r="A77" t="str">
            <v>Klassisch</v>
          </cell>
          <cell r="B77" t="str">
            <v>1. GOLD</v>
          </cell>
          <cell r="C77" t="str">
            <v>Luef</v>
          </cell>
          <cell r="D77" t="str">
            <v>Bianca</v>
          </cell>
          <cell r="E77" t="str">
            <v>Edlingstraße 17</v>
          </cell>
          <cell r="F77">
            <v>8792</v>
          </cell>
          <cell r="G77" t="str">
            <v>St. Peter-Freienstein</v>
          </cell>
          <cell r="H77" t="str">
            <v>Hausbrot</v>
          </cell>
        </row>
        <row r="78">
          <cell r="A78" t="str">
            <v>Klassisch</v>
          </cell>
          <cell r="B78" t="str">
            <v>1. GOLD</v>
          </cell>
          <cell r="C78" t="str">
            <v>Luef</v>
          </cell>
          <cell r="D78" t="str">
            <v>Bianca</v>
          </cell>
          <cell r="E78" t="str">
            <v>Edlingstraße 17</v>
          </cell>
          <cell r="F78">
            <v>8792</v>
          </cell>
          <cell r="G78" t="str">
            <v>St. Peter-Freienstein</v>
          </cell>
          <cell r="H78" t="str">
            <v>Bauernbrot</v>
          </cell>
        </row>
        <row r="79">
          <cell r="A79" t="str">
            <v>Klassisch</v>
          </cell>
          <cell r="B79" t="str">
            <v>1. GOLD</v>
          </cell>
          <cell r="C79" t="str">
            <v>Hofbauer</v>
          </cell>
          <cell r="D79" t="str">
            <v>Irina</v>
          </cell>
          <cell r="E79" t="str">
            <v>Schwöbing 10</v>
          </cell>
          <cell r="F79">
            <v>8670</v>
          </cell>
          <cell r="G79" t="str">
            <v>Krieglach</v>
          </cell>
          <cell r="H79" t="str">
            <v>Klassisches Bauernbrot</v>
          </cell>
        </row>
        <row r="80">
          <cell r="A80" t="str">
            <v>Klassisch</v>
          </cell>
          <cell r="B80" t="str">
            <v>1. GOLD</v>
          </cell>
          <cell r="C80" t="str">
            <v>Jost-Weber</v>
          </cell>
          <cell r="D80" t="str">
            <v>Martha</v>
          </cell>
          <cell r="E80" t="str">
            <v>Ratsch an der Weinstraße 59</v>
          </cell>
          <cell r="F80">
            <v>8461</v>
          </cell>
          <cell r="G80" t="str">
            <v>Ehrenhausen</v>
          </cell>
          <cell r="H80" t="str">
            <v>Bauernbrot</v>
          </cell>
        </row>
        <row r="81">
          <cell r="A81" t="str">
            <v>Klassisch</v>
          </cell>
          <cell r="B81" t="str">
            <v>1. GOLD</v>
          </cell>
          <cell r="C81" t="str">
            <v>Sommer</v>
          </cell>
          <cell r="D81" t="str">
            <v>Monika</v>
          </cell>
          <cell r="E81" t="str">
            <v>Jungberg 102</v>
          </cell>
          <cell r="F81">
            <v>8274</v>
          </cell>
          <cell r="G81" t="str">
            <v xml:space="preserve">Buch-St. Magdalena </v>
          </cell>
          <cell r="H81" t="str">
            <v>Hoamat-Loab</v>
          </cell>
        </row>
        <row r="82">
          <cell r="A82" t="str">
            <v>Klassisch</v>
          </cell>
          <cell r="B82" t="str">
            <v>1. GOLD</v>
          </cell>
          <cell r="C82" t="str">
            <v>Sommer</v>
          </cell>
          <cell r="D82" t="str">
            <v>Monika</v>
          </cell>
          <cell r="E82" t="str">
            <v>Jungberg 102</v>
          </cell>
          <cell r="F82">
            <v>8274</v>
          </cell>
          <cell r="G82" t="str">
            <v xml:space="preserve">Buch-St. Magdalena </v>
          </cell>
          <cell r="H82" t="str">
            <v>Roggenbrot Naturkraft</v>
          </cell>
        </row>
        <row r="83">
          <cell r="A83" t="str">
            <v>Klassisch</v>
          </cell>
          <cell r="B83" t="str">
            <v>1. GOLD</v>
          </cell>
          <cell r="C83" t="str">
            <v>Hofer</v>
          </cell>
          <cell r="D83" t="str">
            <v>Christine, Ing.</v>
          </cell>
          <cell r="E83" t="str">
            <v>Lange  Zeile 37</v>
          </cell>
          <cell r="F83">
            <v>7323</v>
          </cell>
          <cell r="G83" t="str">
            <v>Ritzing</v>
          </cell>
          <cell r="H83" t="str">
            <v>Bauernbrot</v>
          </cell>
        </row>
        <row r="84">
          <cell r="A84" t="str">
            <v>Klassisch</v>
          </cell>
          <cell r="B84" t="str">
            <v>1. GOLD</v>
          </cell>
          <cell r="C84" t="str">
            <v>FSLE</v>
          </cell>
          <cell r="D84" t="str">
            <v>Hartberg</v>
          </cell>
          <cell r="E84" t="str">
            <v>Gartengasse 6</v>
          </cell>
          <cell r="F84">
            <v>8230</v>
          </cell>
          <cell r="G84" t="str">
            <v>Hartberg</v>
          </cell>
          <cell r="H84" t="str">
            <v>Hartberger Hausbrot</v>
          </cell>
        </row>
        <row r="85">
          <cell r="A85" t="str">
            <v>Klassisch</v>
          </cell>
          <cell r="B85" t="str">
            <v>1. GOLD</v>
          </cell>
          <cell r="C85" t="str">
            <v xml:space="preserve">Zöbl </v>
          </cell>
          <cell r="D85" t="str">
            <v>Regina</v>
          </cell>
          <cell r="E85" t="str">
            <v>Am Dorfplatz 5</v>
          </cell>
          <cell r="F85">
            <v>8410</v>
          </cell>
          <cell r="G85" t="str">
            <v>Weitendorf</v>
          </cell>
          <cell r="H85" t="str">
            <v>Bauernbrot</v>
          </cell>
        </row>
        <row r="86">
          <cell r="A86" t="str">
            <v>Klassisch</v>
          </cell>
          <cell r="B86" t="str">
            <v>1. GOLD</v>
          </cell>
          <cell r="C86" t="str">
            <v xml:space="preserve">Hierzer </v>
          </cell>
          <cell r="D86" t="str">
            <v>Renate</v>
          </cell>
          <cell r="E86" t="str">
            <v>Mittergoggitsch 50</v>
          </cell>
          <cell r="F86">
            <v>8323</v>
          </cell>
          <cell r="G86" t="str">
            <v>Nestelbach/Graz</v>
          </cell>
          <cell r="H86" t="str">
            <v>Bauernbrot</v>
          </cell>
        </row>
        <row r="87">
          <cell r="A87" t="str">
            <v>Klassisch</v>
          </cell>
          <cell r="B87" t="str">
            <v>1. GOLD</v>
          </cell>
          <cell r="C87" t="str">
            <v>FSLE Schloss Stein</v>
          </cell>
          <cell r="D87" t="str">
            <v>Schloss Stein</v>
          </cell>
          <cell r="E87" t="str">
            <v>Petzelsdorf 1</v>
          </cell>
          <cell r="F87">
            <v>8335</v>
          </cell>
          <cell r="G87" t="str">
            <v>Fehring</v>
          </cell>
          <cell r="H87" t="str">
            <v>Hausbrot</v>
          </cell>
        </row>
        <row r="88">
          <cell r="A88" t="str">
            <v>Klassisch</v>
          </cell>
          <cell r="B88" t="str">
            <v>1. GOLD</v>
          </cell>
          <cell r="C88" t="str">
            <v>FSLE Schloss Stein</v>
          </cell>
          <cell r="D88" t="str">
            <v>Schloss Stein</v>
          </cell>
          <cell r="E88" t="str">
            <v>Petzelsdorf 1</v>
          </cell>
          <cell r="F88">
            <v>8335</v>
          </cell>
          <cell r="G88" t="str">
            <v>Fehring</v>
          </cell>
          <cell r="H88" t="str">
            <v>Roggenbrot</v>
          </cell>
        </row>
        <row r="89">
          <cell r="A89" t="str">
            <v>Klassisch</v>
          </cell>
          <cell r="B89" t="str">
            <v>1. GOLD</v>
          </cell>
          <cell r="C89" t="str">
            <v>Laschober-Luif</v>
          </cell>
          <cell r="D89" t="str">
            <v>Carina</v>
          </cell>
          <cell r="E89" t="str">
            <v>Am Kalvarienberg 10</v>
          </cell>
          <cell r="F89">
            <v>7423</v>
          </cell>
          <cell r="G89" t="str">
            <v>Pinkafeld</v>
          </cell>
          <cell r="H89" t="str">
            <v>Bauernbrot</v>
          </cell>
        </row>
        <row r="90">
          <cell r="A90" t="str">
            <v>Klassisch</v>
          </cell>
          <cell r="B90" t="str">
            <v>1. GOLD</v>
          </cell>
          <cell r="C90" t="str">
            <v xml:space="preserve">Zach </v>
          </cell>
          <cell r="D90" t="str">
            <v>Eva</v>
          </cell>
          <cell r="E90" t="str">
            <v>Pertlstein 29</v>
          </cell>
          <cell r="F90">
            <v>8350</v>
          </cell>
          <cell r="G90" t="str">
            <v>Fehring</v>
          </cell>
          <cell r="H90" t="str">
            <v>Krustenbrot</v>
          </cell>
        </row>
        <row r="91">
          <cell r="A91" t="str">
            <v>Klassisch</v>
          </cell>
          <cell r="B91" t="str">
            <v>1. GOLD</v>
          </cell>
          <cell r="C91" t="str">
            <v xml:space="preserve">Aldrian Ilse </v>
          </cell>
          <cell r="D91" t="str">
            <v>Buschenschank Koller</v>
          </cell>
          <cell r="E91" t="str">
            <v>Greith 11</v>
          </cell>
          <cell r="F91">
            <v>8442</v>
          </cell>
          <cell r="G91" t="str">
            <v>Kitzeck</v>
          </cell>
          <cell r="H91" t="str">
            <v>Buschenschankbrot</v>
          </cell>
        </row>
        <row r="92">
          <cell r="A92" t="str">
            <v>Klassisch</v>
          </cell>
          <cell r="B92" t="str">
            <v>1. GOLD</v>
          </cell>
          <cell r="C92" t="str">
            <v>Stuphan-Jeitler Ing.</v>
          </cell>
          <cell r="D92" t="str">
            <v>Barbara</v>
          </cell>
          <cell r="E92" t="str">
            <v>Lindegg 4 - Dorfstraße 4</v>
          </cell>
          <cell r="F92">
            <v>8283</v>
          </cell>
          <cell r="G92" t="str">
            <v>Bad Blumau</v>
          </cell>
          <cell r="H92" t="str">
            <v>Bauernbrot</v>
          </cell>
        </row>
        <row r="93">
          <cell r="A93" t="str">
            <v>Klassisch</v>
          </cell>
          <cell r="B93" t="str">
            <v>1. GOLD</v>
          </cell>
          <cell r="C93" t="str">
            <v>Stuphan-Jeitler Ing.</v>
          </cell>
          <cell r="D93" t="str">
            <v>Barbara</v>
          </cell>
          <cell r="E93" t="str">
            <v>Lindegg 4 - Dorfstraße 4</v>
          </cell>
          <cell r="F93">
            <v>8283</v>
          </cell>
          <cell r="G93" t="str">
            <v>Bad Blumau</v>
          </cell>
          <cell r="H93" t="str">
            <v>Luis-Brot</v>
          </cell>
        </row>
        <row r="94">
          <cell r="A94" t="str">
            <v>Klassisch</v>
          </cell>
          <cell r="B94" t="str">
            <v>1. GOLD</v>
          </cell>
          <cell r="C94" t="str">
            <v>Görgl</v>
          </cell>
          <cell r="D94" t="str">
            <v>Eva-Maria</v>
          </cell>
          <cell r="E94" t="str">
            <v>Hauptstraße 24</v>
          </cell>
          <cell r="F94">
            <v>8605</v>
          </cell>
          <cell r="G94" t="str">
            <v>Parschlug</v>
          </cell>
          <cell r="H94" t="str">
            <v>Bauernbrot</v>
          </cell>
        </row>
        <row r="95">
          <cell r="A95" t="str">
            <v>Klassisch</v>
          </cell>
          <cell r="B95" t="str">
            <v>1. GOLD</v>
          </cell>
          <cell r="C95" t="str">
            <v>Brothof</v>
          </cell>
          <cell r="D95" t="str">
            <v>Atschko</v>
          </cell>
          <cell r="E95" t="str">
            <v>Glanz 11</v>
          </cell>
          <cell r="F95">
            <v>8463</v>
          </cell>
          <cell r="G95" t="str">
            <v>Leutschach</v>
          </cell>
          <cell r="H95" t="str">
            <v>(Leer)</v>
          </cell>
        </row>
        <row r="96">
          <cell r="A96" t="str">
            <v>Klassisch</v>
          </cell>
          <cell r="B96" t="str">
            <v>1. GOLD</v>
          </cell>
          <cell r="C96" t="str">
            <v xml:space="preserve">Bauernhof-Heuriger </v>
          </cell>
          <cell r="D96" t="str">
            <v>Reiß</v>
          </cell>
          <cell r="E96" t="str">
            <v>Volkersdorferstraße 87</v>
          </cell>
          <cell r="F96">
            <v>8063</v>
          </cell>
          <cell r="G96" t="str">
            <v>Eggersdorf</v>
          </cell>
          <cell r="H96" t="str">
            <v>Bauernbrot</v>
          </cell>
        </row>
        <row r="97">
          <cell r="A97" t="str">
            <v>Klassisch</v>
          </cell>
          <cell r="B97" t="str">
            <v>1. GOLD</v>
          </cell>
          <cell r="C97" t="str">
            <v xml:space="preserve">Bauernhof-Heuriger </v>
          </cell>
          <cell r="D97" t="str">
            <v>Reiß</v>
          </cell>
          <cell r="E97" t="str">
            <v>Volkersdorferstraße 87</v>
          </cell>
          <cell r="F97">
            <v>8063</v>
          </cell>
          <cell r="G97" t="str">
            <v>Eggersdorf</v>
          </cell>
          <cell r="H97" t="str">
            <v>Bauernbrot "Oida Steira"</v>
          </cell>
        </row>
        <row r="98">
          <cell r="A98" t="str">
            <v>Klassisch</v>
          </cell>
          <cell r="B98" t="str">
            <v>2. SILBER</v>
          </cell>
          <cell r="C98" t="str">
            <v>Monschein</v>
          </cell>
          <cell r="D98" t="str">
            <v>Elisabeth</v>
          </cell>
          <cell r="E98" t="str">
            <v>Paldau 101</v>
          </cell>
          <cell r="F98">
            <v>8341</v>
          </cell>
          <cell r="G98" t="str">
            <v>Paldau</v>
          </cell>
          <cell r="H98" t="str">
            <v>Helle Bauer</v>
          </cell>
        </row>
        <row r="99">
          <cell r="A99" t="str">
            <v>Klassisch</v>
          </cell>
          <cell r="B99" t="str">
            <v>2. SILBER</v>
          </cell>
          <cell r="C99" t="str">
            <v xml:space="preserve">Kern </v>
          </cell>
          <cell r="D99" t="str">
            <v>Stefanie</v>
          </cell>
          <cell r="E99" t="str">
            <v>Schiefer 13</v>
          </cell>
          <cell r="F99">
            <v>8350</v>
          </cell>
          <cell r="G99" t="str">
            <v xml:space="preserve">Fehring </v>
          </cell>
          <cell r="H99" t="str">
            <v>Roggenbrot</v>
          </cell>
        </row>
        <row r="100">
          <cell r="A100" t="str">
            <v>Klassisch</v>
          </cell>
          <cell r="B100" t="str">
            <v>2. SILBER</v>
          </cell>
          <cell r="C100" t="str">
            <v xml:space="preserve">Malli </v>
          </cell>
          <cell r="D100" t="str">
            <v>Österreichs steilstes Weingut</v>
          </cell>
          <cell r="E100" t="str">
            <v>Einöd 38</v>
          </cell>
          <cell r="F100">
            <v>8442</v>
          </cell>
          <cell r="G100" t="str">
            <v>Kitzeck</v>
          </cell>
          <cell r="H100" t="str">
            <v>Steiles Bauernbrot</v>
          </cell>
        </row>
        <row r="101">
          <cell r="A101" t="str">
            <v>Klassisch</v>
          </cell>
          <cell r="B101" t="str">
            <v>2. SILBER</v>
          </cell>
          <cell r="C101" t="str">
            <v>Buschenschank Steiri</v>
          </cell>
          <cell r="D101" t="str">
            <v>Klösch Rosa</v>
          </cell>
          <cell r="E101" t="str">
            <v>Mitteregg 62</v>
          </cell>
          <cell r="F101">
            <v>8505</v>
          </cell>
          <cell r="G101" t="str">
            <v>St. Nikolai i.S.</v>
          </cell>
          <cell r="H101" t="str">
            <v>Hausbrot</v>
          </cell>
        </row>
        <row r="102">
          <cell r="A102" t="str">
            <v>Klassisch</v>
          </cell>
          <cell r="B102" t="str">
            <v>2. SILBER</v>
          </cell>
          <cell r="C102" t="str">
            <v>Weingut</v>
          </cell>
          <cell r="D102" t="str">
            <v>Weber</v>
          </cell>
          <cell r="E102" t="str">
            <v xml:space="preserve">Lestein 73
</v>
          </cell>
          <cell r="F102">
            <v>8511</v>
          </cell>
          <cell r="G102" t="str">
            <v xml:space="preserve"> St. Stefan ob Stainz</v>
          </cell>
          <cell r="H102" t="str">
            <v>Helles Brot</v>
          </cell>
        </row>
        <row r="103">
          <cell r="A103" t="str">
            <v>Klassisch</v>
          </cell>
          <cell r="B103" t="str">
            <v>2. SILBER</v>
          </cell>
          <cell r="C103" t="str">
            <v>Weingut Wechtitsch-Zuser</v>
          </cell>
          <cell r="D103" t="str">
            <v>Werschnegg Brigitte</v>
          </cell>
          <cell r="E103" t="str">
            <v>Oberfahrenbach 43</v>
          </cell>
          <cell r="F103">
            <v>8452</v>
          </cell>
          <cell r="G103" t="str">
            <v>Großklein</v>
          </cell>
          <cell r="H103" t="str">
            <v>Bauernbrot</v>
          </cell>
        </row>
        <row r="104">
          <cell r="A104" t="str">
            <v>Klassisch</v>
          </cell>
          <cell r="B104" t="str">
            <v>3. BRONZE</v>
          </cell>
          <cell r="C104" t="str">
            <v>Tertinjek</v>
          </cell>
          <cell r="D104" t="str">
            <v>Bettina</v>
          </cell>
          <cell r="E104" t="str">
            <v>Remschnigg 57</v>
          </cell>
          <cell r="F104">
            <v>8463</v>
          </cell>
          <cell r="G104" t="str">
            <v>Leutschach</v>
          </cell>
          <cell r="H104" t="str">
            <v>Serschen Bauernbrot</v>
          </cell>
        </row>
        <row r="105">
          <cell r="A105" t="str">
            <v>Klassisch</v>
          </cell>
          <cell r="B105" t="str">
            <v>3. BRONZE</v>
          </cell>
          <cell r="C105" t="str">
            <v>Reiterer</v>
          </cell>
          <cell r="D105" t="str">
            <v>Renate</v>
          </cell>
          <cell r="E105" t="str">
            <v>Otternitz 22</v>
          </cell>
          <cell r="F105">
            <v>8543</v>
          </cell>
          <cell r="G105" t="str">
            <v>St. Martin i. S.</v>
          </cell>
          <cell r="H105" t="str">
            <v>Bauernbrot</v>
          </cell>
        </row>
        <row r="106">
          <cell r="A106" t="str">
            <v>Klassisch</v>
          </cell>
          <cell r="B106" t="str">
            <v>3. BRONZE</v>
          </cell>
          <cell r="C106" t="str">
            <v>Haspl</v>
          </cell>
          <cell r="D106" t="str">
            <v>Theresia</v>
          </cell>
          <cell r="E106" t="str">
            <v>Riegersbach 33</v>
          </cell>
          <cell r="F106">
            <v>8250</v>
          </cell>
          <cell r="G106" t="str">
            <v>Vorau</v>
          </cell>
          <cell r="H106" t="str">
            <v>Brot vom Steinofen</v>
          </cell>
        </row>
        <row r="107">
          <cell r="A107" t="str">
            <v>Klassisch</v>
          </cell>
          <cell r="B107" t="str">
            <v>3. BRONZE</v>
          </cell>
          <cell r="C107" t="str">
            <v>Nigitz</v>
          </cell>
          <cell r="D107" t="str">
            <v>Maria &amp; Franz</v>
          </cell>
          <cell r="E107" t="str">
            <v>Takern II 47</v>
          </cell>
          <cell r="F107">
            <v>8321</v>
          </cell>
          <cell r="G107" t="str">
            <v>St. Margarethen</v>
          </cell>
          <cell r="H107" t="str">
            <v>Bauernbrot</v>
          </cell>
        </row>
        <row r="108">
          <cell r="A108" t="str">
            <v>Klassisch</v>
          </cell>
          <cell r="B108" t="str">
            <v>3. BRONZE</v>
          </cell>
          <cell r="C108" t="str">
            <v>Potzinger-Wurzer</v>
          </cell>
          <cell r="D108" t="str">
            <v>Andrea</v>
          </cell>
          <cell r="E108" t="str">
            <v>Gschmaier 79</v>
          </cell>
          <cell r="F108">
            <v>8265</v>
          </cell>
          <cell r="G108" t="str">
            <v>Großsteinbach</v>
          </cell>
          <cell r="H108" t="str">
            <v>Buschenschank-Loab</v>
          </cell>
        </row>
        <row r="109">
          <cell r="A109" t="str">
            <v>Klassisch</v>
          </cell>
          <cell r="B109" t="str">
            <v>3. BRONZE</v>
          </cell>
          <cell r="C109" t="str">
            <v xml:space="preserve">Kern </v>
          </cell>
          <cell r="D109" t="str">
            <v>Stefanie</v>
          </cell>
          <cell r="E109" t="str">
            <v>Schiefer 13</v>
          </cell>
          <cell r="F109">
            <v>8350</v>
          </cell>
          <cell r="G109" t="str">
            <v xml:space="preserve">Fehring </v>
          </cell>
          <cell r="H109" t="str">
            <v>Bauernbrot</v>
          </cell>
        </row>
        <row r="110">
          <cell r="A110" t="str">
            <v>Klassisch</v>
          </cell>
          <cell r="B110" t="str">
            <v>3. BRONZE</v>
          </cell>
          <cell r="C110" t="str">
            <v>Fladl</v>
          </cell>
          <cell r="D110" t="str">
            <v>Martina</v>
          </cell>
          <cell r="E110" t="str">
            <v>Kaltbach 5</v>
          </cell>
          <cell r="F110">
            <v>8600</v>
          </cell>
          <cell r="G110" t="str">
            <v>Bruck an der Mur</v>
          </cell>
          <cell r="H110" t="str">
            <v>Roggenbrot</v>
          </cell>
        </row>
        <row r="111">
          <cell r="A111" t="str">
            <v>Klassisch</v>
          </cell>
          <cell r="B111" t="str">
            <v>3. BRONZE</v>
          </cell>
          <cell r="C111" t="str">
            <v>Fladl</v>
          </cell>
          <cell r="D111" t="str">
            <v>Martina</v>
          </cell>
          <cell r="E111" t="str">
            <v>Kaltbach 5</v>
          </cell>
          <cell r="F111">
            <v>8600</v>
          </cell>
          <cell r="G111" t="str">
            <v>Bruck an der Mur</v>
          </cell>
          <cell r="H111" t="str">
            <v>Jagabauer Bauernbrot</v>
          </cell>
        </row>
        <row r="112">
          <cell r="A112" t="str">
            <v>Klassisch</v>
          </cell>
          <cell r="B112" t="str">
            <v>3. BRONZE</v>
          </cell>
          <cell r="C112" t="str">
            <v>Loibl</v>
          </cell>
          <cell r="D112" t="str">
            <v>Monika</v>
          </cell>
          <cell r="E112" t="str">
            <v>Sonnleiten 5</v>
          </cell>
          <cell r="F112">
            <v>2654</v>
          </cell>
          <cell r="G112" t="str">
            <v>Prein an der Rax</v>
          </cell>
          <cell r="H112" t="str">
            <v>Bauernbrot</v>
          </cell>
        </row>
        <row r="113">
          <cell r="A113" t="str">
            <v>Klassisch</v>
          </cell>
          <cell r="B113" t="str">
            <v>3. BRONZE</v>
          </cell>
          <cell r="C113" t="str">
            <v>Knopf</v>
          </cell>
          <cell r="D113" t="str">
            <v>Claudia</v>
          </cell>
          <cell r="E113" t="str">
            <v>Oberrakitsch 80</v>
          </cell>
          <cell r="F113">
            <v>8480</v>
          </cell>
          <cell r="G113" t="str">
            <v>Mureck</v>
          </cell>
          <cell r="H113" t="str">
            <v>Bauernbrot</v>
          </cell>
        </row>
        <row r="114">
          <cell r="A114" t="str">
            <v>Klassisch</v>
          </cell>
          <cell r="B114" t="str">
            <v>3. BRONZE</v>
          </cell>
          <cell r="C114" t="str">
            <v>Rittnauer</v>
          </cell>
          <cell r="D114" t="str">
            <v>Andrea Rosa</v>
          </cell>
          <cell r="E114" t="str">
            <v>Dr. Haul Gasse 17/10</v>
          </cell>
          <cell r="F114">
            <v>7210</v>
          </cell>
          <cell r="G114" t="str">
            <v>Mattersburg</v>
          </cell>
          <cell r="H114" t="str">
            <v>Andrearosa's Bauernlaib</v>
          </cell>
        </row>
        <row r="115">
          <cell r="A115" t="str">
            <v>Klassisch</v>
          </cell>
          <cell r="B115" t="str">
            <v>3. BRONZE</v>
          </cell>
          <cell r="C115" t="str">
            <v>Zugger</v>
          </cell>
          <cell r="D115" t="str">
            <v>Andrea</v>
          </cell>
          <cell r="E115" t="str">
            <v>Rach 6</v>
          </cell>
          <cell r="F115">
            <v>8755</v>
          </cell>
          <cell r="G115" t="str">
            <v>St. Peter ab Judenburg</v>
          </cell>
          <cell r="H115" t="str">
            <v>Bauernbrot</v>
          </cell>
        </row>
        <row r="116">
          <cell r="A116" t="str">
            <v>Ölsaaten</v>
          </cell>
          <cell r="B116" t="str">
            <v>1. GOLD</v>
          </cell>
          <cell r="C116" t="str">
            <v>Harb</v>
          </cell>
          <cell r="D116" t="str">
            <v>Andrea</v>
          </cell>
          <cell r="E116" t="str">
            <v>Zeil 57</v>
          </cell>
          <cell r="F116">
            <v>8225</v>
          </cell>
          <cell r="G116" t="str">
            <v>Pöllauberg</v>
          </cell>
          <cell r="H116" t="str">
            <v>Holzofenbrot mit Kürbiskernen</v>
          </cell>
        </row>
        <row r="117">
          <cell r="A117" t="str">
            <v>Ölsaaten</v>
          </cell>
          <cell r="B117" t="str">
            <v>1. GOLD</v>
          </cell>
          <cell r="C117" t="str">
            <v>Harb</v>
          </cell>
          <cell r="D117" t="str">
            <v>Andrea</v>
          </cell>
          <cell r="E117" t="str">
            <v>Zeil 57</v>
          </cell>
          <cell r="F117">
            <v>8225</v>
          </cell>
          <cell r="G117" t="str">
            <v>Pöllauberg</v>
          </cell>
          <cell r="H117" t="str">
            <v>Holzofenbrot mit Walnüssen</v>
          </cell>
        </row>
        <row r="118">
          <cell r="A118" t="str">
            <v>Ölsaaten</v>
          </cell>
          <cell r="B118" t="str">
            <v>1. GOLD</v>
          </cell>
          <cell r="C118" t="str">
            <v>Harb</v>
          </cell>
          <cell r="D118" t="str">
            <v>Andrea</v>
          </cell>
          <cell r="E118" t="str">
            <v>Zeil 57</v>
          </cell>
          <cell r="F118">
            <v>8225</v>
          </cell>
          <cell r="G118" t="str">
            <v>Pöllauberg</v>
          </cell>
          <cell r="H118" t="str">
            <v>Holzofenbrot mit Körndl</v>
          </cell>
        </row>
        <row r="119">
          <cell r="A119" t="str">
            <v>Ölsaaten</v>
          </cell>
          <cell r="B119" t="str">
            <v>1. GOLD</v>
          </cell>
          <cell r="C119" t="str">
            <v xml:space="preserve">LFS </v>
          </cell>
          <cell r="D119" t="str">
            <v>Grottenhof</v>
          </cell>
          <cell r="E119" t="str">
            <v>Krottendorferstraße 110</v>
          </cell>
          <cell r="F119">
            <v>8052</v>
          </cell>
          <cell r="G119" t="str">
            <v>Graz</v>
          </cell>
          <cell r="H119" t="str">
            <v>Grottenhofer Bio-Steirerbrot</v>
          </cell>
        </row>
        <row r="120">
          <cell r="A120" t="str">
            <v>Ölsaaten</v>
          </cell>
          <cell r="B120" t="str">
            <v>1. GOLD</v>
          </cell>
          <cell r="C120" t="str">
            <v xml:space="preserve">LFS </v>
          </cell>
          <cell r="D120" t="str">
            <v>Grottenhof</v>
          </cell>
          <cell r="E120" t="str">
            <v>Krottendorferstraße 110</v>
          </cell>
          <cell r="F120">
            <v>8052</v>
          </cell>
          <cell r="G120" t="str">
            <v>Graz</v>
          </cell>
          <cell r="H120" t="str">
            <v>Grottenhof Bio-Nussbrot</v>
          </cell>
        </row>
        <row r="121">
          <cell r="A121" t="str">
            <v>Ölsaaten</v>
          </cell>
          <cell r="B121" t="str">
            <v>1. GOLD</v>
          </cell>
          <cell r="C121" t="str">
            <v xml:space="preserve">LFS </v>
          </cell>
          <cell r="D121" t="str">
            <v>Grottenhof</v>
          </cell>
          <cell r="E121" t="str">
            <v>Krottendorferstraße 110</v>
          </cell>
          <cell r="F121">
            <v>8052</v>
          </cell>
          <cell r="G121" t="str">
            <v>Graz</v>
          </cell>
          <cell r="H121" t="str">
            <v>Grottenhofer Bio-Vitalbrot</v>
          </cell>
        </row>
        <row r="122">
          <cell r="A122" t="str">
            <v>Ölsaaten</v>
          </cell>
          <cell r="B122" t="str">
            <v>1. GOLD</v>
          </cell>
          <cell r="C122" t="str">
            <v>Marachl</v>
          </cell>
          <cell r="D122" t="str">
            <v>Maria</v>
          </cell>
          <cell r="E122" t="str">
            <v>Unterbuch 20</v>
          </cell>
          <cell r="F122">
            <v>8274</v>
          </cell>
          <cell r="G122" t="str">
            <v>Buch St. Magdalena</v>
          </cell>
          <cell r="H122" t="str">
            <v>Ölsaatenbrot</v>
          </cell>
        </row>
        <row r="123">
          <cell r="A123" t="str">
            <v>Ölsaaten</v>
          </cell>
          <cell r="B123" t="str">
            <v>1. GOLD</v>
          </cell>
          <cell r="C123" t="str">
            <v>Haspl</v>
          </cell>
          <cell r="D123" t="str">
            <v>Theresia</v>
          </cell>
          <cell r="E123" t="str">
            <v>Riegersbach 33</v>
          </cell>
          <cell r="F123">
            <v>8250</v>
          </cell>
          <cell r="G123" t="str">
            <v>Vorau</v>
          </cell>
          <cell r="H123" t="str">
            <v>Leinsamenbrot</v>
          </cell>
        </row>
        <row r="124">
          <cell r="A124" t="str">
            <v>Ölsaaten</v>
          </cell>
          <cell r="B124" t="str">
            <v>1. GOLD</v>
          </cell>
          <cell r="C124" t="str">
            <v>Nigitz</v>
          </cell>
          <cell r="D124" t="str">
            <v>Maria &amp; Franz</v>
          </cell>
          <cell r="E124" t="str">
            <v>Takern II 47</v>
          </cell>
          <cell r="F124">
            <v>8321</v>
          </cell>
          <cell r="G124" t="str">
            <v>St. Margarethen</v>
          </cell>
          <cell r="H124" t="str">
            <v>Walnussbrot</v>
          </cell>
        </row>
        <row r="125">
          <cell r="A125" t="str">
            <v>Ölsaaten</v>
          </cell>
          <cell r="B125" t="str">
            <v>1. GOLD</v>
          </cell>
          <cell r="C125" t="str">
            <v>Nigitz</v>
          </cell>
          <cell r="D125" t="str">
            <v>Maria &amp; Franz</v>
          </cell>
          <cell r="E125" t="str">
            <v>Takern II 47</v>
          </cell>
          <cell r="F125">
            <v>8321</v>
          </cell>
          <cell r="G125" t="str">
            <v>St. Margarethen</v>
          </cell>
          <cell r="H125" t="str">
            <v>Hügellandbrot</v>
          </cell>
        </row>
        <row r="126">
          <cell r="A126" t="str">
            <v>Ölsaaten</v>
          </cell>
          <cell r="B126" t="str">
            <v>1. GOLD</v>
          </cell>
          <cell r="C126" t="str">
            <v>Nigitz</v>
          </cell>
          <cell r="D126" t="str">
            <v>Maria &amp; Franz</v>
          </cell>
          <cell r="E126" t="str">
            <v>Takern II 47</v>
          </cell>
          <cell r="F126">
            <v>8321</v>
          </cell>
          <cell r="G126" t="str">
            <v>St. Margarethen</v>
          </cell>
          <cell r="H126" t="str">
            <v>Kürbiskernebrot</v>
          </cell>
        </row>
        <row r="127">
          <cell r="A127" t="str">
            <v>Ölsaaten</v>
          </cell>
          <cell r="B127" t="str">
            <v>1. GOLD</v>
          </cell>
          <cell r="C127" t="str">
            <v>Nigitz</v>
          </cell>
          <cell r="D127" t="str">
            <v>Maria &amp; Franz</v>
          </cell>
          <cell r="E127" t="str">
            <v>Takern II 47</v>
          </cell>
          <cell r="F127">
            <v>8321</v>
          </cell>
          <cell r="G127" t="str">
            <v>St. Margarethen</v>
          </cell>
          <cell r="H127" t="str">
            <v>Leinsamenbrot</v>
          </cell>
        </row>
        <row r="128">
          <cell r="A128" t="str">
            <v>Ölsaaten</v>
          </cell>
          <cell r="B128" t="str">
            <v>1. GOLD</v>
          </cell>
          <cell r="C128" t="str">
            <v>Nigitz</v>
          </cell>
          <cell r="D128" t="str">
            <v>Maria &amp; Franz</v>
          </cell>
          <cell r="E128" t="str">
            <v>Takern II 47</v>
          </cell>
          <cell r="F128">
            <v>8321</v>
          </cell>
          <cell r="G128" t="str">
            <v>St. Margarethen</v>
          </cell>
          <cell r="H128" t="str">
            <v>Sonnenblumenkernbrot</v>
          </cell>
        </row>
        <row r="129">
          <cell r="A129" t="str">
            <v>Ölsaaten</v>
          </cell>
          <cell r="B129" t="str">
            <v>1. GOLD</v>
          </cell>
          <cell r="C129" t="str">
            <v>Nigitz</v>
          </cell>
          <cell r="D129" t="str">
            <v>Maria &amp; Franz</v>
          </cell>
          <cell r="E129" t="str">
            <v>Takern II 47</v>
          </cell>
          <cell r="F129">
            <v>8321</v>
          </cell>
          <cell r="G129" t="str">
            <v>St. Margarethen</v>
          </cell>
          <cell r="H129" t="str">
            <v>Allerlei-Kerne-Brot</v>
          </cell>
        </row>
        <row r="130">
          <cell r="A130" t="str">
            <v>Ölsaaten</v>
          </cell>
          <cell r="B130" t="str">
            <v>1. GOLD</v>
          </cell>
          <cell r="C130" t="str">
            <v>Potzinger-Wurzer</v>
          </cell>
          <cell r="D130" t="str">
            <v>Andrea</v>
          </cell>
          <cell r="E130" t="str">
            <v>Gschmaier 79</v>
          </cell>
          <cell r="F130">
            <v>8265</v>
          </cell>
          <cell r="G130" t="str">
            <v>Großsteinbach</v>
          </cell>
          <cell r="H130" t="str">
            <v>Steirerherz</v>
          </cell>
        </row>
        <row r="131">
          <cell r="A131" t="str">
            <v>Ölsaaten</v>
          </cell>
          <cell r="B131" t="str">
            <v>1. GOLD</v>
          </cell>
          <cell r="C131" t="str">
            <v>Potzinger-Wurzer</v>
          </cell>
          <cell r="D131" t="str">
            <v>Andrea</v>
          </cell>
          <cell r="E131" t="str">
            <v>Gschmaier 79</v>
          </cell>
          <cell r="F131">
            <v>8265</v>
          </cell>
          <cell r="G131" t="str">
            <v>Großsteinbach</v>
          </cell>
          <cell r="H131" t="str">
            <v>Bauern-Nussbrot</v>
          </cell>
        </row>
        <row r="132">
          <cell r="A132" t="str">
            <v>Ölsaaten</v>
          </cell>
          <cell r="B132" t="str">
            <v>1. GOLD</v>
          </cell>
          <cell r="C132" t="str">
            <v>Potzinger-Wurzer</v>
          </cell>
          <cell r="D132" t="str">
            <v>Andrea</v>
          </cell>
          <cell r="E132" t="str">
            <v>Gschmaier 79</v>
          </cell>
          <cell r="F132">
            <v>8265</v>
          </cell>
          <cell r="G132" t="str">
            <v>Großsteinbach</v>
          </cell>
          <cell r="H132" t="str">
            <v>Korn-Kick</v>
          </cell>
        </row>
        <row r="133">
          <cell r="A133" t="str">
            <v>Ölsaaten</v>
          </cell>
          <cell r="B133" t="str">
            <v>1. GOLD</v>
          </cell>
          <cell r="C133" t="str">
            <v>Potzinger-Wurzer</v>
          </cell>
          <cell r="D133" t="str">
            <v>Andrea</v>
          </cell>
          <cell r="E133" t="str">
            <v>Gschmaier 79</v>
          </cell>
          <cell r="F133">
            <v>8265</v>
          </cell>
          <cell r="G133" t="str">
            <v>Großsteinbach</v>
          </cell>
          <cell r="H133" t="str">
            <v>Roggen-Spitz</v>
          </cell>
        </row>
        <row r="134">
          <cell r="A134" t="str">
            <v>Ölsaaten</v>
          </cell>
          <cell r="B134" t="str">
            <v>1. GOLD</v>
          </cell>
          <cell r="C134" t="str">
            <v>Milalkovits</v>
          </cell>
          <cell r="D134" t="str">
            <v>Helene</v>
          </cell>
          <cell r="E134" t="str">
            <v>Müllendorfergasse 2</v>
          </cell>
          <cell r="F134">
            <v>7035</v>
          </cell>
          <cell r="G134" t="str">
            <v>Steinbrunn</v>
          </cell>
          <cell r="H134" t="str">
            <v>Nussbrot</v>
          </cell>
        </row>
        <row r="135">
          <cell r="A135" t="str">
            <v>Ölsaaten</v>
          </cell>
          <cell r="B135" t="str">
            <v>1. GOLD</v>
          </cell>
          <cell r="C135" t="str">
            <v>Buschenschank</v>
          </cell>
          <cell r="D135" t="str">
            <v>Schneeberger</v>
          </cell>
          <cell r="E135" t="str">
            <v>Pernitschstraße 31</v>
          </cell>
          <cell r="F135">
            <v>8451</v>
          </cell>
          <cell r="G135" t="str">
            <v xml:space="preserve"> Heimschuh</v>
          </cell>
          <cell r="H135" t="str">
            <v>Sausaler Kürbiskernzopf</v>
          </cell>
        </row>
        <row r="136">
          <cell r="A136" t="str">
            <v>Ölsaaten</v>
          </cell>
          <cell r="B136" t="str">
            <v>1. GOLD</v>
          </cell>
          <cell r="C136" t="str">
            <v>Buschenschank</v>
          </cell>
          <cell r="D136" t="str">
            <v>Schneeberger</v>
          </cell>
          <cell r="E136" t="str">
            <v>Pernitschstraße 31</v>
          </cell>
          <cell r="F136">
            <v>8451</v>
          </cell>
          <cell r="G136" t="str">
            <v xml:space="preserve"> Heimschuh</v>
          </cell>
          <cell r="H136" t="str">
            <v>Nußloab</v>
          </cell>
        </row>
        <row r="137">
          <cell r="A137" t="str">
            <v>Ölsaaten</v>
          </cell>
          <cell r="B137" t="str">
            <v>1. GOLD</v>
          </cell>
          <cell r="C137" t="str">
            <v>Nöhrer</v>
          </cell>
          <cell r="D137" t="str">
            <v>Andrea und René</v>
          </cell>
          <cell r="E137" t="str">
            <v>Unterdombach 14</v>
          </cell>
          <cell r="F137">
            <v>8274</v>
          </cell>
          <cell r="G137" t="str">
            <v xml:space="preserve">Buch-St. Magdalena </v>
          </cell>
          <cell r="H137" t="str">
            <v>Nussbrot aus dem Holzbackofen</v>
          </cell>
        </row>
        <row r="138">
          <cell r="A138" t="str">
            <v>Ölsaaten</v>
          </cell>
          <cell r="B138" t="str">
            <v>1. GOLD</v>
          </cell>
          <cell r="C138" t="str">
            <v>Hofstätter</v>
          </cell>
          <cell r="D138" t="str">
            <v>Maria</v>
          </cell>
          <cell r="E138" t="str">
            <v>Lichendorf 43</v>
          </cell>
          <cell r="F138">
            <v>8473</v>
          </cell>
          <cell r="G138" t="str">
            <v>Weitersfeld an der Mur</v>
          </cell>
          <cell r="H138" t="str">
            <v>Vitalbrot, im Holzofen gebacken</v>
          </cell>
        </row>
        <row r="139">
          <cell r="A139" t="str">
            <v>Ölsaaten</v>
          </cell>
          <cell r="B139" t="str">
            <v>1. GOLD</v>
          </cell>
          <cell r="C139" t="str">
            <v>Hofstätter</v>
          </cell>
          <cell r="D139" t="str">
            <v>Maria</v>
          </cell>
          <cell r="E139" t="str">
            <v>Lichendorf 43</v>
          </cell>
          <cell r="F139">
            <v>8473</v>
          </cell>
          <cell r="G139" t="str">
            <v>Weitersfeld an der Mur</v>
          </cell>
          <cell r="H139" t="str">
            <v>Südsteirerbrot im Holzofen gebacken</v>
          </cell>
        </row>
        <row r="140">
          <cell r="A140" t="str">
            <v>Ölsaaten</v>
          </cell>
          <cell r="B140" t="str">
            <v>1. GOLD</v>
          </cell>
          <cell r="C140" t="str">
            <v>Fladl</v>
          </cell>
          <cell r="D140" t="str">
            <v>Martina</v>
          </cell>
          <cell r="E140" t="str">
            <v>Kaltbach 5</v>
          </cell>
          <cell r="F140">
            <v>8600</v>
          </cell>
          <cell r="G140" t="str">
            <v>Bruck an der Mur</v>
          </cell>
          <cell r="H140" t="str">
            <v>Körndlwecken</v>
          </cell>
        </row>
        <row r="141">
          <cell r="A141" t="str">
            <v>Ölsaaten</v>
          </cell>
          <cell r="B141" t="str">
            <v>1. GOLD</v>
          </cell>
          <cell r="C141" t="str">
            <v>Luef</v>
          </cell>
          <cell r="D141" t="str">
            <v>Bianca</v>
          </cell>
          <cell r="E141" t="str">
            <v>Edlingstraße 17</v>
          </cell>
          <cell r="F141">
            <v>8792</v>
          </cell>
          <cell r="G141" t="str">
            <v>St. Peter-Freienstein</v>
          </cell>
          <cell r="H141" t="str">
            <v>Körndl-Mix-Brot</v>
          </cell>
        </row>
        <row r="142">
          <cell r="A142" t="str">
            <v>Ölsaaten</v>
          </cell>
          <cell r="B142" t="str">
            <v>1. GOLD</v>
          </cell>
          <cell r="C142" t="str">
            <v>Hofbauer</v>
          </cell>
          <cell r="D142" t="str">
            <v>Irina</v>
          </cell>
          <cell r="E142" t="str">
            <v>Schwöbing 10</v>
          </cell>
          <cell r="F142">
            <v>8670</v>
          </cell>
          <cell r="G142" t="str">
            <v>Krieglach</v>
          </cell>
          <cell r="H142" t="str">
            <v>Allerlei-Körndl-Brot</v>
          </cell>
        </row>
        <row r="143">
          <cell r="A143" t="str">
            <v>Ölsaaten</v>
          </cell>
          <cell r="B143" t="str">
            <v>1. GOLD</v>
          </cell>
          <cell r="C143" t="str">
            <v xml:space="preserve">Hierzer </v>
          </cell>
          <cell r="D143" t="str">
            <v>Renate</v>
          </cell>
          <cell r="E143" t="str">
            <v>Mittergoggitsch 50</v>
          </cell>
          <cell r="F143">
            <v>8323</v>
          </cell>
          <cell r="G143" t="str">
            <v>Nestelbach/Graz</v>
          </cell>
          <cell r="H143" t="str">
            <v>Nussbrot</v>
          </cell>
        </row>
        <row r="144">
          <cell r="A144" t="str">
            <v>Ölsaaten</v>
          </cell>
          <cell r="B144" t="str">
            <v>1. GOLD</v>
          </cell>
          <cell r="C144" t="str">
            <v xml:space="preserve">Zach </v>
          </cell>
          <cell r="D144" t="str">
            <v>Eva</v>
          </cell>
          <cell r="E144" t="str">
            <v>Pertlstein 29</v>
          </cell>
          <cell r="F144">
            <v>8350</v>
          </cell>
          <cell r="G144" t="str">
            <v>Fehring</v>
          </cell>
          <cell r="H144" t="str">
            <v>Vitalbrot</v>
          </cell>
        </row>
        <row r="145">
          <cell r="A145" t="str">
            <v>Ölsaaten</v>
          </cell>
          <cell r="B145" t="str">
            <v>1. GOLD</v>
          </cell>
          <cell r="C145" t="str">
            <v>Knopf</v>
          </cell>
          <cell r="D145" t="str">
            <v>Claudia</v>
          </cell>
          <cell r="E145" t="str">
            <v>Oberrakitsch 80</v>
          </cell>
          <cell r="F145">
            <v>8480</v>
          </cell>
          <cell r="G145" t="str">
            <v>Mureck</v>
          </cell>
          <cell r="H145" t="str">
            <v>Kürbiskern-Sonnenblumenbrot</v>
          </cell>
        </row>
        <row r="146">
          <cell r="A146" t="str">
            <v>Ölsaaten</v>
          </cell>
          <cell r="B146" t="str">
            <v>1. GOLD</v>
          </cell>
          <cell r="C146" t="str">
            <v>Nuster</v>
          </cell>
          <cell r="D146" t="str">
            <v>Elisabeth</v>
          </cell>
          <cell r="E146" t="str">
            <v>Gingingweg 14</v>
          </cell>
          <cell r="F146">
            <v>8063</v>
          </cell>
          <cell r="G146" t="str">
            <v>Eggersdorf</v>
          </cell>
          <cell r="H146" t="str">
            <v>Vollkornbrot mit Ölsaaten</v>
          </cell>
        </row>
        <row r="147">
          <cell r="A147" t="str">
            <v>Ölsaaten</v>
          </cell>
          <cell r="B147" t="str">
            <v>1. GOLD</v>
          </cell>
          <cell r="C147" t="str">
            <v>Görgl</v>
          </cell>
          <cell r="D147" t="str">
            <v>Eva-Maria</v>
          </cell>
          <cell r="E147" t="str">
            <v>Hauptstraße 24</v>
          </cell>
          <cell r="F147">
            <v>8605</v>
          </cell>
          <cell r="G147" t="str">
            <v>Parschlug</v>
          </cell>
          <cell r="H147" t="str">
            <v>Körndlbrot</v>
          </cell>
        </row>
        <row r="148">
          <cell r="A148" t="str">
            <v>Ölsaaten</v>
          </cell>
          <cell r="B148" t="str">
            <v>1. GOLD</v>
          </cell>
          <cell r="C148" t="str">
            <v>Weingut</v>
          </cell>
          <cell r="D148" t="str">
            <v>Weber</v>
          </cell>
          <cell r="E148" t="str">
            <v xml:space="preserve">Lestein 73
</v>
          </cell>
          <cell r="F148">
            <v>8511</v>
          </cell>
          <cell r="G148" t="str">
            <v xml:space="preserve"> St. Stefan ob Stainz</v>
          </cell>
          <cell r="H148" t="str">
            <v>Dunkles Brot</v>
          </cell>
        </row>
        <row r="149">
          <cell r="A149" t="str">
            <v>Ölsaaten</v>
          </cell>
          <cell r="B149" t="str">
            <v>1. GOLD</v>
          </cell>
          <cell r="C149" t="str">
            <v>Weingut Wechtitsch-Zuser</v>
          </cell>
          <cell r="D149" t="str">
            <v>Werschnegg Brigitte</v>
          </cell>
          <cell r="E149" t="str">
            <v>Oberfahrenbach 43</v>
          </cell>
          <cell r="F149">
            <v>8452</v>
          </cell>
          <cell r="G149" t="str">
            <v>Großklein</v>
          </cell>
          <cell r="H149" t="str">
            <v>Sesambrot</v>
          </cell>
        </row>
        <row r="150">
          <cell r="A150" t="str">
            <v>Ölsaaten</v>
          </cell>
          <cell r="B150" t="str">
            <v>1. GOLD</v>
          </cell>
          <cell r="C150" t="str">
            <v xml:space="preserve">Bauernhof-Heuriger </v>
          </cell>
          <cell r="D150" t="str">
            <v>Reiß</v>
          </cell>
          <cell r="E150" t="str">
            <v>Volkersdorferstraße 87</v>
          </cell>
          <cell r="F150">
            <v>8063</v>
          </cell>
          <cell r="G150" t="str">
            <v>Eggersdorf</v>
          </cell>
          <cell r="H150" t="str">
            <v>Sonnenblumen-Leinsamen-Loab</v>
          </cell>
        </row>
        <row r="151">
          <cell r="A151" t="str">
            <v>Ölsaaten</v>
          </cell>
          <cell r="B151" t="str">
            <v>2. SILBER</v>
          </cell>
          <cell r="C151" t="str">
            <v>Holzer</v>
          </cell>
          <cell r="D151" t="str">
            <v>Anton &amp; Martha</v>
          </cell>
          <cell r="E151" t="str">
            <v>Riegensbach 77</v>
          </cell>
          <cell r="F151">
            <v>8250</v>
          </cell>
          <cell r="G151" t="str">
            <v>Vorau</v>
          </cell>
          <cell r="H151" t="str">
            <v>Körndlbrot</v>
          </cell>
        </row>
        <row r="152">
          <cell r="A152" t="str">
            <v>Ölsaaten</v>
          </cell>
          <cell r="B152" t="str">
            <v>2. SILBER</v>
          </cell>
          <cell r="C152" t="str">
            <v>Loibl</v>
          </cell>
          <cell r="D152" t="str">
            <v>Monika</v>
          </cell>
          <cell r="E152" t="str">
            <v>Sonnleiten 5</v>
          </cell>
          <cell r="F152">
            <v>2654</v>
          </cell>
          <cell r="G152" t="str">
            <v>Prein an der Rax</v>
          </cell>
          <cell r="H152" t="str">
            <v>Dinkel-Nuß-Brot</v>
          </cell>
        </row>
        <row r="153">
          <cell r="A153" t="str">
            <v>Ölsaaten</v>
          </cell>
          <cell r="B153" t="str">
            <v>2. SILBER</v>
          </cell>
          <cell r="C153" t="str">
            <v>Knopf</v>
          </cell>
          <cell r="D153" t="str">
            <v>Claudia</v>
          </cell>
          <cell r="E153" t="str">
            <v>Oberrakitsch 80</v>
          </cell>
          <cell r="F153">
            <v>8480</v>
          </cell>
          <cell r="G153" t="str">
            <v>Mureck</v>
          </cell>
          <cell r="H153" t="str">
            <v>Nußbrot</v>
          </cell>
        </row>
        <row r="154">
          <cell r="A154" t="str">
            <v>Ölsaaten</v>
          </cell>
          <cell r="B154" t="str">
            <v>2. SILBER</v>
          </cell>
          <cell r="C154" t="str">
            <v>Brothof</v>
          </cell>
          <cell r="D154" t="str">
            <v>Atschko</v>
          </cell>
          <cell r="E154" t="str">
            <v>Glanz 11</v>
          </cell>
          <cell r="F154">
            <v>8463</v>
          </cell>
          <cell r="G154" t="str">
            <v>Leutschach</v>
          </cell>
          <cell r="H154" t="str">
            <v>Mehrkornbrot</v>
          </cell>
        </row>
        <row r="155">
          <cell r="A155" t="str">
            <v>Ölsaaten</v>
          </cell>
          <cell r="B155" t="str">
            <v>3. BRONZE</v>
          </cell>
          <cell r="C155" t="str">
            <v>Pöttler</v>
          </cell>
          <cell r="D155" t="str">
            <v>Andrea</v>
          </cell>
          <cell r="E155" t="str">
            <v>Oberneuberg 132</v>
          </cell>
          <cell r="F155">
            <v>8225</v>
          </cell>
          <cell r="G155" t="str">
            <v>Pöllau</v>
          </cell>
          <cell r="H155" t="str">
            <v>Brot mit Leinsamen</v>
          </cell>
        </row>
        <row r="156">
          <cell r="A156" t="str">
            <v>Ölsaaten</v>
          </cell>
          <cell r="B156" t="str">
            <v>3. BRONZE</v>
          </cell>
          <cell r="C156" t="str">
            <v>Nuster</v>
          </cell>
          <cell r="D156" t="str">
            <v>Elisabeth</v>
          </cell>
          <cell r="E156" t="str">
            <v>Gingingweg 14</v>
          </cell>
          <cell r="F156">
            <v>8063</v>
          </cell>
          <cell r="G156" t="str">
            <v>Eggersdorf</v>
          </cell>
          <cell r="H156" t="str">
            <v>Reines Roggenbrot mit Leinsaat</v>
          </cell>
        </row>
        <row r="157">
          <cell r="A157" t="str">
            <v>Ölsaaten</v>
          </cell>
          <cell r="B157" t="str">
            <v>3. BRONZE</v>
          </cell>
          <cell r="C157" t="str">
            <v>Weingut Wechtitsch-Zuser</v>
          </cell>
          <cell r="D157" t="str">
            <v>Werschnegg Brigitte</v>
          </cell>
          <cell r="E157" t="str">
            <v>Oberfahrenbach 43</v>
          </cell>
          <cell r="F157">
            <v>8452</v>
          </cell>
          <cell r="G157" t="str">
            <v>Großklein</v>
          </cell>
          <cell r="H157" t="str">
            <v>Sonnenblumenbrot</v>
          </cell>
        </row>
        <row r="158">
          <cell r="A158" t="str">
            <v>Vollkorn</v>
          </cell>
          <cell r="B158" t="str">
            <v>1. GOLD</v>
          </cell>
          <cell r="C158" t="str">
            <v>Harb</v>
          </cell>
          <cell r="D158" t="str">
            <v>Andrea</v>
          </cell>
          <cell r="E158" t="str">
            <v>Zeil 57</v>
          </cell>
          <cell r="F158">
            <v>8225</v>
          </cell>
          <cell r="G158" t="str">
            <v>Pöllauberg</v>
          </cell>
          <cell r="H158" t="str">
            <v>Dreikorn-Leinsamen-Vollkornbrot</v>
          </cell>
        </row>
        <row r="159">
          <cell r="A159" t="str">
            <v>Vollkorn</v>
          </cell>
          <cell r="B159" t="str">
            <v>1. GOLD</v>
          </cell>
          <cell r="C159" t="str">
            <v xml:space="preserve">LFS </v>
          </cell>
          <cell r="D159" t="str">
            <v>Grottenhof</v>
          </cell>
          <cell r="E159" t="str">
            <v>Krottendorferstraße 110</v>
          </cell>
          <cell r="F159">
            <v>8052</v>
          </cell>
          <cell r="G159" t="str">
            <v>Graz</v>
          </cell>
          <cell r="H159" t="str">
            <v>Grottenhofer Bio-Vollkornbrot</v>
          </cell>
        </row>
        <row r="160">
          <cell r="A160" t="str">
            <v>Vollkorn</v>
          </cell>
          <cell r="B160" t="str">
            <v>1. GOLD</v>
          </cell>
          <cell r="C160" t="str">
            <v xml:space="preserve">LFS </v>
          </cell>
          <cell r="D160" t="str">
            <v>Grottenhof</v>
          </cell>
          <cell r="E160" t="str">
            <v>Krottendorferstraße 110</v>
          </cell>
          <cell r="F160">
            <v>8052</v>
          </cell>
          <cell r="G160" t="str">
            <v>Graz</v>
          </cell>
          <cell r="H160" t="str">
            <v>Grottenhofer Bio-Körndlbrot</v>
          </cell>
        </row>
        <row r="161">
          <cell r="A161" t="str">
            <v>Vollkorn</v>
          </cell>
          <cell r="B161" t="str">
            <v>1. GOLD</v>
          </cell>
          <cell r="C161" t="str">
            <v xml:space="preserve">LFS </v>
          </cell>
          <cell r="D161" t="str">
            <v>Grottenhof</v>
          </cell>
          <cell r="E161" t="str">
            <v>Krottendorferstraße 110</v>
          </cell>
          <cell r="F161">
            <v>8052</v>
          </cell>
          <cell r="G161" t="str">
            <v>Graz</v>
          </cell>
          <cell r="H161" t="str">
            <v>Grottenhofer Bio-Vollkornbrot Karotte-Nuss</v>
          </cell>
        </row>
        <row r="162">
          <cell r="A162" t="str">
            <v>Vollkorn</v>
          </cell>
          <cell r="B162" t="str">
            <v>1. GOLD</v>
          </cell>
          <cell r="C162" t="str">
            <v>Marachl</v>
          </cell>
          <cell r="D162" t="str">
            <v>Maria</v>
          </cell>
          <cell r="E162" t="str">
            <v>Unterbuch 20</v>
          </cell>
          <cell r="F162">
            <v>8274</v>
          </cell>
          <cell r="G162" t="str">
            <v>Buch St. Magdalena</v>
          </cell>
          <cell r="H162" t="str">
            <v>Vollkornbrot</v>
          </cell>
        </row>
        <row r="163">
          <cell r="A163" t="str">
            <v>Vollkorn</v>
          </cell>
          <cell r="B163" t="str">
            <v>1. GOLD</v>
          </cell>
          <cell r="C163" t="str">
            <v>Tengg</v>
          </cell>
          <cell r="D163" t="str">
            <v>Familie</v>
          </cell>
          <cell r="E163" t="str">
            <v>Kainachstraße 70</v>
          </cell>
          <cell r="F163">
            <v>8501</v>
          </cell>
          <cell r="G163" t="str">
            <v>Lieboch</v>
          </cell>
          <cell r="H163" t="str">
            <v>Vollkornbrot</v>
          </cell>
        </row>
        <row r="164">
          <cell r="A164" t="str">
            <v>Vollkorn</v>
          </cell>
          <cell r="B164" t="str">
            <v>1. GOLD</v>
          </cell>
          <cell r="C164" t="str">
            <v>Nigitz</v>
          </cell>
          <cell r="D164" t="str">
            <v>Maria &amp; Franz</v>
          </cell>
          <cell r="E164" t="str">
            <v>Takern II 47</v>
          </cell>
          <cell r="F164">
            <v>8321</v>
          </cell>
          <cell r="G164" t="str">
            <v>St. Margarethen</v>
          </cell>
          <cell r="H164" t="str">
            <v>Dinkelvollkornbrot</v>
          </cell>
        </row>
        <row r="165">
          <cell r="A165" t="str">
            <v>Vollkorn</v>
          </cell>
          <cell r="B165" t="str">
            <v>1. GOLD</v>
          </cell>
          <cell r="C165" t="str">
            <v>Nigitz</v>
          </cell>
          <cell r="D165" t="str">
            <v>Maria &amp; Franz</v>
          </cell>
          <cell r="E165" t="str">
            <v>Takern II 47</v>
          </cell>
          <cell r="F165">
            <v>8321</v>
          </cell>
          <cell r="G165" t="str">
            <v>St. Margarethen</v>
          </cell>
          <cell r="H165" t="str">
            <v>Vollkornbrot mit Hanfsamen</v>
          </cell>
        </row>
        <row r="166">
          <cell r="A166" t="str">
            <v>Vollkorn</v>
          </cell>
          <cell r="B166" t="str">
            <v>1. GOLD</v>
          </cell>
          <cell r="C166" t="str">
            <v>Nigitz</v>
          </cell>
          <cell r="D166" t="str">
            <v>Maria &amp; Franz</v>
          </cell>
          <cell r="E166" t="str">
            <v>Takern II 47</v>
          </cell>
          <cell r="F166">
            <v>8321</v>
          </cell>
          <cell r="G166" t="str">
            <v>St. Margarethen</v>
          </cell>
          <cell r="H166" t="str">
            <v>Vollkornbrot</v>
          </cell>
        </row>
        <row r="167">
          <cell r="A167" t="str">
            <v>Vollkorn</v>
          </cell>
          <cell r="B167" t="str">
            <v>1. GOLD</v>
          </cell>
          <cell r="C167" t="str">
            <v>Potzinger-Wurzer</v>
          </cell>
          <cell r="D167" t="str">
            <v>Andrea</v>
          </cell>
          <cell r="E167" t="str">
            <v>Gschmaier 79</v>
          </cell>
          <cell r="F167">
            <v>8265</v>
          </cell>
          <cell r="G167" t="str">
            <v>Großsteinbach</v>
          </cell>
          <cell r="H167" t="str">
            <v>Roggen-Dinkel Vollkornbrot</v>
          </cell>
        </row>
        <row r="168">
          <cell r="A168" t="str">
            <v>Vollkorn</v>
          </cell>
          <cell r="B168" t="str">
            <v>1. GOLD</v>
          </cell>
          <cell r="C168" t="str">
            <v>Maria Lankowitz</v>
          </cell>
          <cell r="D168" t="str">
            <v xml:space="preserve">Fachschule </v>
          </cell>
          <cell r="E168" t="str">
            <v>Bergmannstraße 218</v>
          </cell>
          <cell r="F168">
            <v>8591</v>
          </cell>
          <cell r="G168" t="str">
            <v>Maria Lankowitz</v>
          </cell>
          <cell r="H168" t="str">
            <v>Vollkornbrot</v>
          </cell>
        </row>
        <row r="169">
          <cell r="A169" t="str">
            <v>Vollkorn</v>
          </cell>
          <cell r="B169" t="str">
            <v>1. GOLD</v>
          </cell>
          <cell r="C169" t="str">
            <v xml:space="preserve">Klein </v>
          </cell>
          <cell r="D169" t="str">
            <v>Elisabeth</v>
          </cell>
          <cell r="E169" t="str">
            <v>Flamberg 31</v>
          </cell>
          <cell r="F169">
            <v>8505</v>
          </cell>
          <cell r="G169" t="str">
            <v>Flamberg</v>
          </cell>
          <cell r="H169" t="str">
            <v>Bio Roggenvollkornbrot</v>
          </cell>
        </row>
        <row r="170">
          <cell r="A170" t="str">
            <v>Vollkorn</v>
          </cell>
          <cell r="B170" t="str">
            <v>1. GOLD</v>
          </cell>
          <cell r="C170" t="str">
            <v xml:space="preserve">Zach </v>
          </cell>
          <cell r="D170" t="str">
            <v>Eva</v>
          </cell>
          <cell r="E170" t="str">
            <v>Pertlstein 29</v>
          </cell>
          <cell r="F170">
            <v>8350</v>
          </cell>
          <cell r="G170" t="str">
            <v>Fehring</v>
          </cell>
          <cell r="H170" t="str">
            <v>Hokkaidobrot</v>
          </cell>
        </row>
        <row r="171">
          <cell r="A171" t="str">
            <v>Vollkorn</v>
          </cell>
          <cell r="B171" t="str">
            <v>1. GOLD</v>
          </cell>
          <cell r="C171" t="str">
            <v>Nuster</v>
          </cell>
          <cell r="D171" t="str">
            <v>Elisabeth</v>
          </cell>
          <cell r="E171" t="str">
            <v>Gingingweg 14</v>
          </cell>
          <cell r="F171">
            <v>8063</v>
          </cell>
          <cell r="G171" t="str">
            <v>Eggersdorf</v>
          </cell>
          <cell r="H171" t="str">
            <v>klassisches Vollkornbrot aus Roggen und Dinkel</v>
          </cell>
        </row>
        <row r="172">
          <cell r="A172" t="str">
            <v>Vollkorn</v>
          </cell>
          <cell r="B172" t="str">
            <v>1. GOLD</v>
          </cell>
          <cell r="C172" t="str">
            <v>Kollegger</v>
          </cell>
          <cell r="D172" t="str">
            <v>Maria</v>
          </cell>
          <cell r="E172" t="str">
            <v xml:space="preserve">Stallhofen 50 </v>
          </cell>
          <cell r="F172">
            <v>8152</v>
          </cell>
          <cell r="G172" t="str">
            <v xml:space="preserve">Stallhofen </v>
          </cell>
          <cell r="H172" t="str">
            <v>Vollkornbrot</v>
          </cell>
        </row>
        <row r="173">
          <cell r="A173" t="str">
            <v>Vollkorn</v>
          </cell>
          <cell r="B173" t="str">
            <v>1. GOLD</v>
          </cell>
          <cell r="C173" t="str">
            <v>Görgl</v>
          </cell>
          <cell r="D173" t="str">
            <v>Eva-Maria</v>
          </cell>
          <cell r="E173" t="str">
            <v>Hauptstraße 24</v>
          </cell>
          <cell r="F173">
            <v>8605</v>
          </cell>
          <cell r="G173" t="str">
            <v>Parschlug</v>
          </cell>
          <cell r="H173" t="str">
            <v>Vollkornbrot</v>
          </cell>
        </row>
        <row r="174">
          <cell r="A174" t="str">
            <v>Vollkorn</v>
          </cell>
          <cell r="B174" t="str">
            <v>1. GOLD</v>
          </cell>
          <cell r="C174" t="str">
            <v xml:space="preserve">Bauernhof-Heuriger </v>
          </cell>
          <cell r="D174" t="str">
            <v>Reiß</v>
          </cell>
          <cell r="E174" t="str">
            <v>Volkersdorferstraße 87</v>
          </cell>
          <cell r="F174">
            <v>8063</v>
          </cell>
          <cell r="G174" t="str">
            <v>Eggersdorf</v>
          </cell>
          <cell r="H174" t="str">
            <v>Vollkornbauernbrot</v>
          </cell>
        </row>
        <row r="175">
          <cell r="A175" t="str">
            <v>Vollkorn</v>
          </cell>
          <cell r="B175" t="str">
            <v>2. SILBER</v>
          </cell>
          <cell r="C175" t="str">
            <v>Tertinjek</v>
          </cell>
          <cell r="D175" t="str">
            <v>Bettina</v>
          </cell>
          <cell r="E175" t="str">
            <v>Remschnigg 57</v>
          </cell>
          <cell r="F175">
            <v>8463</v>
          </cell>
          <cell r="G175" t="str">
            <v>Leutschach</v>
          </cell>
          <cell r="H175" t="str">
            <v>Urkornbrot</v>
          </cell>
        </row>
        <row r="176">
          <cell r="A176" t="str">
            <v>Vollkorn</v>
          </cell>
          <cell r="B176" t="str">
            <v>2. SILBER</v>
          </cell>
          <cell r="C176" t="str">
            <v>Nöhrer</v>
          </cell>
          <cell r="D176" t="str">
            <v>Andrea und René</v>
          </cell>
          <cell r="E176" t="str">
            <v>Unterdombach 14</v>
          </cell>
          <cell r="F176">
            <v>8274</v>
          </cell>
          <cell r="G176" t="str">
            <v xml:space="preserve">Buch-St. Magdalena </v>
          </cell>
          <cell r="H176" t="str">
            <v>Vollkornbrot</v>
          </cell>
        </row>
        <row r="177">
          <cell r="A177" t="str">
            <v>Vollkorn</v>
          </cell>
          <cell r="B177" t="str">
            <v>2. SILBER</v>
          </cell>
          <cell r="C177" t="str">
            <v>Loibl</v>
          </cell>
          <cell r="D177" t="str">
            <v>Monika</v>
          </cell>
          <cell r="E177" t="str">
            <v>Sonnleiten 5</v>
          </cell>
          <cell r="F177">
            <v>2654</v>
          </cell>
          <cell r="G177" t="str">
            <v>Prein an der Rax</v>
          </cell>
          <cell r="H177" t="str">
            <v>(Leer)</v>
          </cell>
        </row>
        <row r="178">
          <cell r="A178" t="str">
            <v>Vollkorn</v>
          </cell>
          <cell r="B178" t="str">
            <v>3. BRONZE</v>
          </cell>
          <cell r="C178" t="str">
            <v>Stuphan-Jeitler Ing.</v>
          </cell>
          <cell r="D178" t="str">
            <v>Barbara</v>
          </cell>
          <cell r="E178" t="str">
            <v>Lindegg 4 - Dorfstraße 4</v>
          </cell>
          <cell r="F178">
            <v>8283</v>
          </cell>
          <cell r="G178" t="str">
            <v>Bad Blumau</v>
          </cell>
          <cell r="H178" t="str">
            <v>Vollkornbrot</v>
          </cell>
        </row>
        <row r="179">
          <cell r="A179" t="str">
            <v>Vollkorn</v>
          </cell>
          <cell r="B179" t="str">
            <v>3. BRONZE</v>
          </cell>
          <cell r="C179" t="str">
            <v xml:space="preserve">Bauernhof-Heuriger </v>
          </cell>
          <cell r="D179" t="str">
            <v>Reiß</v>
          </cell>
          <cell r="E179" t="str">
            <v>Volkersdorferstraße 87</v>
          </cell>
          <cell r="F179">
            <v>8063</v>
          </cell>
          <cell r="G179" t="str">
            <v>Eggersdorf</v>
          </cell>
          <cell r="H179" t="str">
            <v>Weizenvollkornstollen</v>
          </cell>
        </row>
        <row r="180">
          <cell r="A180" t="str">
            <v>Nachwuchsbäcker</v>
          </cell>
          <cell r="B180" t="str">
            <v>1. GOLD</v>
          </cell>
          <cell r="C180" t="str">
            <v>Nigitz</v>
          </cell>
          <cell r="D180" t="str">
            <v>Romana</v>
          </cell>
          <cell r="E180" t="str">
            <v>Takern II 47</v>
          </cell>
          <cell r="F180">
            <v>8321</v>
          </cell>
          <cell r="G180" t="str">
            <v>St. Margarethen</v>
          </cell>
          <cell r="H180" t="str">
            <v>Bauernbrot</v>
          </cell>
        </row>
        <row r="181">
          <cell r="A181" t="str">
            <v>Nachwuchsbäcker</v>
          </cell>
          <cell r="B181" t="str">
            <v>1. GOLD</v>
          </cell>
          <cell r="C181" t="str">
            <v>Nigitz</v>
          </cell>
          <cell r="D181" t="str">
            <v>Romana</v>
          </cell>
          <cell r="E181" t="str">
            <v>Takern II 47</v>
          </cell>
          <cell r="F181">
            <v>8321</v>
          </cell>
          <cell r="G181" t="str">
            <v>St. Margarethen</v>
          </cell>
          <cell r="H181" t="str">
            <v>Knofistangerl</v>
          </cell>
        </row>
        <row r="182">
          <cell r="A182" t="str">
            <v>Nachwuchsbäcker</v>
          </cell>
          <cell r="B182" t="str">
            <v>1. GOLD</v>
          </cell>
          <cell r="C182" t="str">
            <v>Nigitz</v>
          </cell>
          <cell r="D182" t="str">
            <v>Romana</v>
          </cell>
          <cell r="E182" t="str">
            <v>Takern II 47</v>
          </cell>
          <cell r="F182">
            <v>8321</v>
          </cell>
          <cell r="G182" t="str">
            <v>St. Margarethen</v>
          </cell>
          <cell r="H182" t="str">
            <v>Zupfgugelhupf</v>
          </cell>
        </row>
        <row r="183">
          <cell r="A183" t="str">
            <v>Nachwuchsbäcker</v>
          </cell>
          <cell r="B183" t="str">
            <v>1. GOLD</v>
          </cell>
          <cell r="C183" t="str">
            <v>Nigitz</v>
          </cell>
          <cell r="D183" t="str">
            <v>Romana</v>
          </cell>
          <cell r="E183" t="str">
            <v>Takern II 47</v>
          </cell>
          <cell r="F183">
            <v>8321</v>
          </cell>
          <cell r="G183" t="str">
            <v>St. Margarethen</v>
          </cell>
          <cell r="H183" t="str">
            <v>Vollkorn-Kraker</v>
          </cell>
        </row>
        <row r="184">
          <cell r="A184" t="str">
            <v>Nachwuchsbäcker</v>
          </cell>
          <cell r="B184" t="str">
            <v>1. GOLD</v>
          </cell>
          <cell r="C184" t="str">
            <v>Nigitz</v>
          </cell>
          <cell r="D184" t="str">
            <v>Romana</v>
          </cell>
          <cell r="E184" t="str">
            <v>Takern II 47</v>
          </cell>
          <cell r="F184">
            <v>8321</v>
          </cell>
          <cell r="G184" t="str">
            <v>St. Margarethen</v>
          </cell>
          <cell r="H184" t="str">
            <v>Reingerl</v>
          </cell>
        </row>
        <row r="185">
          <cell r="A185" t="str">
            <v>Nachwuchsbäcker</v>
          </cell>
          <cell r="B185" t="str">
            <v>1. GOLD</v>
          </cell>
          <cell r="C185" t="str">
            <v>Nigitz</v>
          </cell>
          <cell r="D185" t="str">
            <v>Romana</v>
          </cell>
          <cell r="E185" t="str">
            <v>Takern II 47</v>
          </cell>
          <cell r="F185">
            <v>8321</v>
          </cell>
          <cell r="G185" t="str">
            <v>St. Margarethen</v>
          </cell>
          <cell r="H185" t="str">
            <v>Steirerbrezen</v>
          </cell>
        </row>
        <row r="186">
          <cell r="A186" t="str">
            <v>Nachwuchsbäcker</v>
          </cell>
          <cell r="B186" t="str">
            <v>1. GOLD</v>
          </cell>
          <cell r="C186" t="str">
            <v>FSLE Maria Lankowitz</v>
          </cell>
          <cell r="D186" t="str">
            <v>Troger Nadine, Tragner Tamara, Wenig Laura</v>
          </cell>
          <cell r="E186" t="str">
            <v>Bergmannstraße 218</v>
          </cell>
          <cell r="F186">
            <v>8591</v>
          </cell>
          <cell r="G186" t="str">
            <v>Maria Lankowitz</v>
          </cell>
          <cell r="H186" t="str">
            <v>Karottenknöpfe</v>
          </cell>
        </row>
        <row r="187">
          <cell r="A187" t="str">
            <v>Nachwuchsbäcker</v>
          </cell>
          <cell r="B187" t="str">
            <v>1. GOLD</v>
          </cell>
          <cell r="C187" t="str">
            <v>Milalkovits</v>
          </cell>
          <cell r="D187" t="str">
            <v>Iris</v>
          </cell>
          <cell r="E187" t="str">
            <v>Müllendorfergasse 2</v>
          </cell>
          <cell r="F187">
            <v>7035</v>
          </cell>
          <cell r="G187" t="str">
            <v>Steinbrunn</v>
          </cell>
          <cell r="H187" t="str">
            <v>Speckwurzerl</v>
          </cell>
        </row>
        <row r="188">
          <cell r="A188" t="str">
            <v>Nachwuchsbäcker</v>
          </cell>
          <cell r="B188" t="str">
            <v>1. GOLD</v>
          </cell>
          <cell r="C188" t="str">
            <v>Zenz</v>
          </cell>
          <cell r="D188" t="str">
            <v>Anna</v>
          </cell>
          <cell r="E188" t="str">
            <v>Marchtring 7</v>
          </cell>
          <cell r="F188">
            <v>8422</v>
          </cell>
          <cell r="G188" t="str">
            <v>Wolfsberg</v>
          </cell>
          <cell r="H188" t="str">
            <v>Blüten-Brezen</v>
          </cell>
        </row>
        <row r="189">
          <cell r="A189" t="str">
            <v>Nachwuchsbäcker</v>
          </cell>
          <cell r="B189" t="str">
            <v>1. GOLD</v>
          </cell>
          <cell r="C189" t="str">
            <v>Nöhrer</v>
          </cell>
          <cell r="D189" t="str">
            <v>David</v>
          </cell>
          <cell r="E189" t="str">
            <v>Unterdombach 14</v>
          </cell>
          <cell r="F189">
            <v>8274</v>
          </cell>
          <cell r="G189" t="str">
            <v>Buch - St. Magdalena</v>
          </cell>
          <cell r="H189" t="str">
            <v>Speckweckerl</v>
          </cell>
        </row>
        <row r="190">
          <cell r="A190" t="str">
            <v>Nachwuchsbäcker</v>
          </cell>
          <cell r="B190" t="str">
            <v>1. GOLD</v>
          </cell>
          <cell r="C190" t="str">
            <v>Sommer</v>
          </cell>
          <cell r="D190" t="str">
            <v>Anna</v>
          </cell>
          <cell r="E190" t="str">
            <v>Jungberg 102</v>
          </cell>
          <cell r="F190">
            <v>8274</v>
          </cell>
          <cell r="G190" t="str">
            <v>Buch St. Magdalena</v>
          </cell>
          <cell r="H190" t="str">
            <v>Paradeisbrot</v>
          </cell>
        </row>
        <row r="191">
          <cell r="A191" t="str">
            <v>Nachwuchsbäcker</v>
          </cell>
          <cell r="B191" t="str">
            <v>1. GOLD</v>
          </cell>
          <cell r="C191" t="str">
            <v>Fachschule Hartberg</v>
          </cell>
          <cell r="D191" t="str">
            <v>Pölsler Antonia</v>
          </cell>
          <cell r="E191" t="str">
            <v>Gartengasse 6</v>
          </cell>
          <cell r="F191">
            <v>8230</v>
          </cell>
          <cell r="G191" t="str">
            <v>Hartberg</v>
          </cell>
          <cell r="H191" t="str">
            <v>Fastenbrezen</v>
          </cell>
        </row>
        <row r="192">
          <cell r="A192" t="str">
            <v>Nachwuchsbäcker</v>
          </cell>
          <cell r="B192" t="str">
            <v>1. GOLD</v>
          </cell>
          <cell r="C192" t="str">
            <v>Fachschule Hartberg</v>
          </cell>
          <cell r="D192" t="str">
            <v>Rossegger Lukas</v>
          </cell>
          <cell r="E192" t="str">
            <v>Gartengasse 6</v>
          </cell>
          <cell r="F192">
            <v>8230</v>
          </cell>
          <cell r="G192" t="str">
            <v>Hartberg</v>
          </cell>
          <cell r="H192" t="str">
            <v>Knapperblattl</v>
          </cell>
        </row>
        <row r="193">
          <cell r="A193" t="str">
            <v>Nachwuchsbäcker</v>
          </cell>
          <cell r="B193" t="str">
            <v>1. GOLD</v>
          </cell>
          <cell r="C193" t="str">
            <v>Fachschule Hartberg</v>
          </cell>
          <cell r="D193" t="str">
            <v>Anna-Katharina Huber</v>
          </cell>
          <cell r="E193" t="str">
            <v>Gartengasse 6</v>
          </cell>
          <cell r="F193">
            <v>8230</v>
          </cell>
          <cell r="G193" t="str">
            <v>Hartberg</v>
          </cell>
          <cell r="H193" t="str">
            <v>Süßer Stern mit Mohnfülle</v>
          </cell>
        </row>
        <row r="194">
          <cell r="A194" t="str">
            <v>Nachwuchsbäcker</v>
          </cell>
          <cell r="B194" t="str">
            <v>1. GOLD</v>
          </cell>
          <cell r="C194" t="str">
            <v>Fachschule Hartberg</v>
          </cell>
          <cell r="D194" t="str">
            <v>Jonas Jeitler und Elias Wirth</v>
          </cell>
          <cell r="E194" t="str">
            <v>Gartengasse 6</v>
          </cell>
          <cell r="F194">
            <v>8230</v>
          </cell>
          <cell r="G194" t="str">
            <v>Hartberg</v>
          </cell>
          <cell r="H194" t="str">
            <v>Pikanter Stern</v>
          </cell>
        </row>
        <row r="195">
          <cell r="A195" t="str">
            <v>Nachwuchsbäcker</v>
          </cell>
          <cell r="B195" t="str">
            <v>1. GOLD</v>
          </cell>
          <cell r="C195" t="str">
            <v>Fachschule Hartberg</v>
          </cell>
          <cell r="D195" t="str">
            <v>Ruth Sommer</v>
          </cell>
          <cell r="E195" t="str">
            <v>Gartengasse 6</v>
          </cell>
          <cell r="F195">
            <v>8230</v>
          </cell>
          <cell r="G195" t="str">
            <v>Hartberg</v>
          </cell>
          <cell r="H195" t="str">
            <v>Jausenbrezn</v>
          </cell>
        </row>
        <row r="196">
          <cell r="A196" t="str">
            <v>Nachwuchsbäcker</v>
          </cell>
          <cell r="B196" t="str">
            <v>1. GOLD</v>
          </cell>
          <cell r="C196" t="str">
            <v>Fachschule Hartberg</v>
          </cell>
          <cell r="D196" t="str">
            <v>Kerstin Perner</v>
          </cell>
          <cell r="E196" t="str">
            <v>Gartengasse 6</v>
          </cell>
          <cell r="F196">
            <v>8230</v>
          </cell>
          <cell r="G196" t="str">
            <v>Hartberg</v>
          </cell>
          <cell r="H196" t="str">
            <v>Ährenzopf mit Walnussfülle</v>
          </cell>
        </row>
        <row r="197">
          <cell r="A197" t="str">
            <v>Nachwuchsbäcker</v>
          </cell>
          <cell r="B197" t="str">
            <v>1. GOLD</v>
          </cell>
          <cell r="C197" t="str">
            <v>FSLE Schloss Stein</v>
          </cell>
          <cell r="D197" t="str">
            <v>Linda Maier-Paar</v>
          </cell>
          <cell r="E197" t="str">
            <v>Petzelsdorf 1</v>
          </cell>
          <cell r="F197">
            <v>8335</v>
          </cell>
          <cell r="G197" t="str">
            <v>Fehring</v>
          </cell>
          <cell r="H197" t="str">
            <v>Li&amp;Sa</v>
          </cell>
        </row>
        <row r="198">
          <cell r="A198" t="str">
            <v>Nachwuchsbäcker</v>
          </cell>
          <cell r="B198" t="str">
            <v>1. GOLD</v>
          </cell>
          <cell r="C198" t="str">
            <v>FSLE Schloss Stein</v>
          </cell>
          <cell r="D198" t="str">
            <v>Linda Maier-Paar</v>
          </cell>
          <cell r="E198" t="str">
            <v>Petzelsdorf 1</v>
          </cell>
          <cell r="F198">
            <v>8335</v>
          </cell>
          <cell r="G198" t="str">
            <v>Fehring</v>
          </cell>
          <cell r="H198" t="str">
            <v>Powerstangerl</v>
          </cell>
        </row>
        <row r="199">
          <cell r="A199" t="str">
            <v>Nachwuchsbäcker</v>
          </cell>
          <cell r="B199" t="str">
            <v>2. SILBER</v>
          </cell>
          <cell r="C199" t="str">
            <v>Luef</v>
          </cell>
          <cell r="D199" t="str">
            <v>Elena</v>
          </cell>
          <cell r="E199" t="str">
            <v>Edlingstraße 17</v>
          </cell>
          <cell r="F199">
            <v>8792</v>
          </cell>
          <cell r="G199" t="str">
            <v>St. Peter-Freienstein</v>
          </cell>
          <cell r="H199" t="str">
            <v>Mickey Maus-Weckerl</v>
          </cell>
        </row>
        <row r="200">
          <cell r="A200" t="str">
            <v>Nachwuchsbäcker</v>
          </cell>
          <cell r="B200" t="str">
            <v>2. SILBER</v>
          </cell>
          <cell r="C200" t="str">
            <v>Sommer</v>
          </cell>
          <cell r="D200" t="str">
            <v>Anna</v>
          </cell>
          <cell r="E200" t="str">
            <v>Jungberg 102</v>
          </cell>
          <cell r="F200">
            <v>8274</v>
          </cell>
          <cell r="G200" t="str">
            <v>Buch St. Magdalena</v>
          </cell>
          <cell r="H200" t="str">
            <v>Party-Sonne</v>
          </cell>
        </row>
        <row r="201">
          <cell r="A201" t="str">
            <v>Gesundes Schuljausengebäck</v>
          </cell>
          <cell r="B201" t="str">
            <v>1. GOLD</v>
          </cell>
          <cell r="C201" t="str">
            <v>Kirchleitner</v>
          </cell>
          <cell r="D201" t="str">
            <v>Grete</v>
          </cell>
          <cell r="E201" t="str">
            <v>Großklein 55</v>
          </cell>
          <cell r="F201">
            <v>8452</v>
          </cell>
          <cell r="G201" t="str">
            <v>Großklein</v>
          </cell>
          <cell r="H201" t="str">
            <v>Brotchips</v>
          </cell>
        </row>
        <row r="202">
          <cell r="A202" t="str">
            <v>Gesundes Schuljausengebäck</v>
          </cell>
          <cell r="B202" t="str">
            <v>1. GOLD</v>
          </cell>
          <cell r="C202" t="str">
            <v>Pracher</v>
          </cell>
          <cell r="D202" t="str">
            <v>Anita</v>
          </cell>
          <cell r="E202" t="str">
            <v>Petzelsdorfstraße 14</v>
          </cell>
          <cell r="F202">
            <v>8522</v>
          </cell>
          <cell r="G202" t="str">
            <v>Groß St. Florian</v>
          </cell>
          <cell r="H202" t="str">
            <v>Frühstücksgebäck</v>
          </cell>
        </row>
        <row r="203">
          <cell r="A203" t="str">
            <v>Gesundes Schuljausengebäck</v>
          </cell>
          <cell r="B203" t="str">
            <v>1. GOLD</v>
          </cell>
          <cell r="C203" t="str">
            <v>Maria Lankowitz</v>
          </cell>
          <cell r="D203" t="str">
            <v xml:space="preserve">Fachschule </v>
          </cell>
          <cell r="E203" t="str">
            <v>Bergmannstraße 218</v>
          </cell>
          <cell r="F203">
            <v>8591</v>
          </cell>
          <cell r="G203" t="str">
            <v>Maria Lankowitz</v>
          </cell>
          <cell r="H203" t="str">
            <v>Pikante Topfen-Kräuterweckerl</v>
          </cell>
        </row>
        <row r="204">
          <cell r="A204" t="str">
            <v>Gesundes Schuljausengebäck</v>
          </cell>
          <cell r="B204" t="str">
            <v>1. GOLD</v>
          </cell>
          <cell r="C204" t="str">
            <v>Loibl</v>
          </cell>
          <cell r="D204" t="str">
            <v>Monika</v>
          </cell>
          <cell r="E204" t="str">
            <v>Sonnleiten 5</v>
          </cell>
          <cell r="F204">
            <v>2654</v>
          </cell>
          <cell r="G204" t="str">
            <v>Prein an der Rax</v>
          </cell>
          <cell r="H204" t="str">
            <v>Gesunde Schuljause</v>
          </cell>
        </row>
        <row r="205">
          <cell r="A205" t="str">
            <v>Gesundes Schuljausengebäck</v>
          </cell>
          <cell r="B205" t="str">
            <v>3. BRONZE</v>
          </cell>
          <cell r="C205" t="str">
            <v>Huber</v>
          </cell>
          <cell r="D205" t="str">
            <v>Doris</v>
          </cell>
          <cell r="E205" t="str">
            <v>Deutsch Tschantschendorf</v>
          </cell>
          <cell r="F205">
            <v>7544</v>
          </cell>
          <cell r="G205" t="str">
            <v>Deutsch Tschantschendorf</v>
          </cell>
          <cell r="H205" t="str">
            <v>gefülltes Bauernkipferl</v>
          </cell>
        </row>
        <row r="206">
          <cell r="A206" t="str">
            <v>Kunst aus Teig / Gebäcke im Jahreskreislauf</v>
          </cell>
          <cell r="B206" t="str">
            <v>1. GOLD</v>
          </cell>
          <cell r="C206" t="str">
            <v>Hofbauer</v>
          </cell>
          <cell r="D206" t="str">
            <v>Irina</v>
          </cell>
          <cell r="E206" t="str">
            <v>Schwöbing 10</v>
          </cell>
          <cell r="F206">
            <v>8670</v>
          </cell>
          <cell r="G206" t="str">
            <v>Krieglach</v>
          </cell>
          <cell r="H206" t="str">
            <v>Ähre in Gold</v>
          </cell>
        </row>
        <row r="207">
          <cell r="A207" t="str">
            <v>Kunst aus Teig / Gebäcke im Jahreskreislauf</v>
          </cell>
          <cell r="B207" t="str">
            <v>1. GOLD</v>
          </cell>
          <cell r="C207" t="str">
            <v xml:space="preserve">Aldrian Ilse </v>
          </cell>
          <cell r="D207" t="str">
            <v>Buschenschank Koller</v>
          </cell>
          <cell r="E207" t="str">
            <v>Greith 11</v>
          </cell>
          <cell r="F207">
            <v>8442</v>
          </cell>
          <cell r="G207" t="str">
            <v>Kitzeck</v>
          </cell>
          <cell r="H207" t="str">
            <v>Pfingststrudel</v>
          </cell>
        </row>
        <row r="208">
          <cell r="A208" t="str">
            <v>Kunst aus Teig / Gebäcke im Jahreskreislauf</v>
          </cell>
          <cell r="B208" t="str">
            <v>1. GOLD</v>
          </cell>
          <cell r="C208" t="str">
            <v xml:space="preserve">Weinhandl </v>
          </cell>
          <cell r="D208" t="str">
            <v>Maria</v>
          </cell>
          <cell r="E208" t="str">
            <v>Edla 18</v>
          </cell>
          <cell r="F208">
            <v>8093</v>
          </cell>
          <cell r="G208" t="str">
            <v>St. Peter am Ottersbach</v>
          </cell>
          <cell r="H208" t="str">
            <v>Weinpresse</v>
          </cell>
        </row>
        <row r="209">
          <cell r="A209" t="str">
            <v>Kunst aus Teig / Gebäcke im Jahreskreislauf</v>
          </cell>
          <cell r="B209" t="str">
            <v>2. SILBER</v>
          </cell>
          <cell r="C209" t="str">
            <v>Pracher</v>
          </cell>
          <cell r="D209" t="str">
            <v>Anita</v>
          </cell>
          <cell r="E209" t="str">
            <v>Petzelsdorfstraße 14</v>
          </cell>
          <cell r="F209">
            <v>8522</v>
          </cell>
          <cell r="G209" t="str">
            <v>Groß St. Florian</v>
          </cell>
          <cell r="H209" t="str">
            <v>Jausenrad für eine deftige Buschenschankjause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0"/>
  <sheetViews>
    <sheetView tabSelected="1" topLeftCell="A145" workbookViewId="0">
      <selection activeCell="H1" sqref="A1:H1048576"/>
    </sheetView>
  </sheetViews>
  <sheetFormatPr baseColWidth="10" defaultRowHeight="15" x14ac:dyDescent="0.25"/>
  <cols>
    <col min="1" max="1" width="42" bestFit="1" customWidth="1"/>
    <col min="2" max="2" width="23.5703125" bestFit="1" customWidth="1"/>
    <col min="3" max="3" width="23.28515625" bestFit="1" customWidth="1"/>
    <col min="4" max="4" width="38.7109375" bestFit="1" customWidth="1"/>
    <col min="5" max="5" width="25.7109375" bestFit="1" customWidth="1"/>
    <col min="6" max="6" width="22.85546875" bestFit="1" customWidth="1"/>
    <col min="7" max="7" width="27.140625" bestFit="1" customWidth="1"/>
    <col min="8" max="8" width="41.85546875" bestFit="1" customWidth="1"/>
  </cols>
  <sheetData>
    <row r="1" spans="1:8" ht="26.25" x14ac:dyDescent="0.4">
      <c r="A1" s="27" t="s">
        <v>0</v>
      </c>
      <c r="B1" s="27"/>
      <c r="C1" s="27"/>
      <c r="D1" s="27"/>
      <c r="E1" s="27"/>
      <c r="F1" s="27"/>
      <c r="G1" s="27"/>
      <c r="H1" s="1"/>
    </row>
    <row r="2" spans="1:8" ht="18" x14ac:dyDescent="0.25">
      <c r="A2" s="28" t="s">
        <v>1</v>
      </c>
      <c r="B2" s="28"/>
      <c r="C2" s="28"/>
      <c r="D2" s="28"/>
      <c r="E2" s="28"/>
      <c r="F2" s="28"/>
      <c r="G2" s="28"/>
      <c r="H2" s="1"/>
    </row>
    <row r="3" spans="1:8" ht="18" x14ac:dyDescent="0.25">
      <c r="A3" s="2"/>
      <c r="B3" s="2"/>
      <c r="C3" s="2"/>
      <c r="D3" s="2"/>
      <c r="E3" s="2"/>
      <c r="F3" s="2"/>
      <c r="G3" s="2"/>
      <c r="H3" s="3"/>
    </row>
    <row r="4" spans="1:8" ht="18" x14ac:dyDescent="0.25">
      <c r="A4" s="29" t="s">
        <v>2</v>
      </c>
      <c r="B4" s="29"/>
      <c r="C4" s="29"/>
      <c r="D4" s="29"/>
      <c r="E4" s="29"/>
      <c r="F4" s="29"/>
      <c r="G4" s="29"/>
      <c r="H4" s="3"/>
    </row>
    <row r="5" spans="1:8" ht="15.75" x14ac:dyDescent="0.25">
      <c r="A5" s="4"/>
      <c r="B5" s="4"/>
      <c r="C5" s="4"/>
      <c r="D5" s="4"/>
      <c r="E5" s="4"/>
      <c r="F5" s="4"/>
      <c r="G5" s="5"/>
      <c r="H5" s="3"/>
    </row>
    <row r="6" spans="1:8" x14ac:dyDescent="0.25">
      <c r="A6" s="6" t="str">
        <f>[1]Landessieger!A4</f>
        <v>Kategorie</v>
      </c>
      <c r="B6" s="6" t="str">
        <f>[1]Landessieger!B4</f>
        <v>Name</v>
      </c>
      <c r="C6" s="6" t="str">
        <f>[1]Landessieger!C4</f>
        <v>Vorname</v>
      </c>
      <c r="D6" s="6" t="str">
        <f>[1]Landessieger!D4</f>
        <v>Adresse</v>
      </c>
      <c r="E6" s="6" t="str">
        <f>[1]Landessieger!E4</f>
        <v>PLZ</v>
      </c>
      <c r="F6" s="6" t="str">
        <f>[1]Landessieger!F4</f>
        <v>Ort</v>
      </c>
      <c r="G6" s="6" t="str">
        <f>[1]Landessieger!G4</f>
        <v>Name des Brotes</v>
      </c>
      <c r="H6" s="3"/>
    </row>
    <row r="7" spans="1:8" x14ac:dyDescent="0.25">
      <c r="A7" s="6" t="str">
        <f>[1]Landessieger!A5</f>
        <v>Dinkel</v>
      </c>
      <c r="B7" s="6" t="str">
        <f>[1]Landessieger!B5</f>
        <v>Luef</v>
      </c>
      <c r="C7" s="6" t="str">
        <f>[1]Landessieger!C5</f>
        <v>Bianca</v>
      </c>
      <c r="D7" s="6" t="str">
        <f>[1]Landessieger!D5</f>
        <v>Edlingstraße 17</v>
      </c>
      <c r="E7" s="6">
        <f>[1]Landessieger!E5</f>
        <v>8792</v>
      </c>
      <c r="F7" s="6" t="str">
        <f>[1]Landessieger!F5</f>
        <v>St. Peter-Freienstein</v>
      </c>
      <c r="G7" s="6" t="str">
        <f>[1]Landessieger!G5</f>
        <v>Dinkel-Frischkäse-Zopf</v>
      </c>
      <c r="H7" s="3"/>
    </row>
    <row r="8" spans="1:8" x14ac:dyDescent="0.25">
      <c r="A8" s="6" t="str">
        <f>[1]Landessieger!A6</f>
        <v>Gesundes Schuljausengebäck</v>
      </c>
      <c r="B8" s="6" t="str">
        <f>[1]Landessieger!B6</f>
        <v>Aichselreither Holzmann</v>
      </c>
      <c r="C8" s="6" t="str">
        <f>[1]Landessieger!C6</f>
        <v>Brigitte</v>
      </c>
      <c r="D8" s="6" t="str">
        <f>[1]Landessieger!D6</f>
        <v>Deutsch haselsdorf 44</v>
      </c>
      <c r="E8" s="6">
        <f>[1]Landessieger!E6</f>
        <v>8493</v>
      </c>
      <c r="F8" s="6" t="str">
        <f>[1]Landessieger!F6</f>
        <v>Klöch</v>
      </c>
      <c r="G8" s="6" t="str">
        <f>[1]Landessieger!G6</f>
        <v>Dreikornstangerl</v>
      </c>
      <c r="H8" s="7"/>
    </row>
    <row r="9" spans="1:8" x14ac:dyDescent="0.25">
      <c r="A9" s="6" t="str">
        <f>[1]Landessieger!A7</f>
        <v>Holzofen</v>
      </c>
      <c r="B9" s="6" t="str">
        <f>[1]Landessieger!B7</f>
        <v>Nigitz</v>
      </c>
      <c r="C9" s="6" t="str">
        <f>[1]Landessieger!C7</f>
        <v>Maria &amp; Franz</v>
      </c>
      <c r="D9" s="6" t="str">
        <f>[1]Landessieger!D7</f>
        <v>Takern II 47</v>
      </c>
      <c r="E9" s="6">
        <f>[1]Landessieger!E7</f>
        <v>8321</v>
      </c>
      <c r="F9" s="6" t="str">
        <f>[1]Landessieger!F7</f>
        <v>St. Margarethen</v>
      </c>
      <c r="G9" s="6" t="str">
        <f>[1]Landessieger!G7</f>
        <v>Bauernbrot vom Holzofen</v>
      </c>
      <c r="H9" s="7"/>
    </row>
    <row r="10" spans="1:8" x14ac:dyDescent="0.25">
      <c r="A10" s="6" t="str">
        <f>[1]Landessieger!A8</f>
        <v>Innovationen</v>
      </c>
      <c r="B10" s="6" t="str">
        <f>[1]Landessieger!B8</f>
        <v>Fritz</v>
      </c>
      <c r="C10" s="6" t="str">
        <f>[1]Landessieger!C8</f>
        <v>Andreas</v>
      </c>
      <c r="D10" s="6" t="str">
        <f>[1]Landessieger!D8</f>
        <v>Unterer Kreuzberg 649</v>
      </c>
      <c r="E10" s="6">
        <f>[1]Landessieger!E8</f>
        <v>8583</v>
      </c>
      <c r="F10" s="6" t="str">
        <f>[1]Landessieger!F8</f>
        <v>Edelschrott</v>
      </c>
      <c r="G10" s="6" t="str">
        <f>[1]Landessieger!G8</f>
        <v>Pikante Kartoffelräder</v>
      </c>
      <c r="H10" s="7"/>
    </row>
    <row r="11" spans="1:8" x14ac:dyDescent="0.25">
      <c r="A11" s="6" t="str">
        <f>[1]Landessieger!A9</f>
        <v>Klassisch</v>
      </c>
      <c r="B11" s="6" t="str">
        <f>[1]Landessieger!B9</f>
        <v xml:space="preserve">LFS </v>
      </c>
      <c r="C11" s="6" t="str">
        <f>[1]Landessieger!C9</f>
        <v>Grottenhof</v>
      </c>
      <c r="D11" s="6" t="str">
        <f>[1]Landessieger!D9</f>
        <v>Krottendorferstraße 110</v>
      </c>
      <c r="E11" s="6">
        <f>[1]Landessieger!E9</f>
        <v>8052</v>
      </c>
      <c r="F11" s="6" t="str">
        <f>[1]Landessieger!F9</f>
        <v>Graz</v>
      </c>
      <c r="G11" s="6" t="str">
        <f>[1]Landessieger!G9</f>
        <v>Grottenhofer Bio-Bauernbrot</v>
      </c>
      <c r="H11" s="7"/>
    </row>
    <row r="12" spans="1:8" x14ac:dyDescent="0.25">
      <c r="A12" s="6" t="str">
        <f>[1]Landessieger!A10</f>
        <v>Kunst aus Teig / Gebäcke im Jahreskreislauf</v>
      </c>
      <c r="B12" s="6" t="str">
        <f>[1]Landessieger!B10</f>
        <v xml:space="preserve">Weinhandl </v>
      </c>
      <c r="C12" s="6" t="str">
        <f>[1]Landessieger!C10</f>
        <v>Maria</v>
      </c>
      <c r="D12" s="6" t="str">
        <f>[1]Landessieger!D10</f>
        <v>Edla 18</v>
      </c>
      <c r="E12" s="6">
        <f>[1]Landessieger!E10</f>
        <v>8093</v>
      </c>
      <c r="F12" s="6" t="str">
        <f>[1]Landessieger!F10</f>
        <v>St. Peter am Ottersbach</v>
      </c>
      <c r="G12" s="6" t="str">
        <f>[1]Landessieger!G10</f>
        <v>Weinpresse</v>
      </c>
      <c r="H12" s="7"/>
    </row>
    <row r="13" spans="1:8" x14ac:dyDescent="0.25">
      <c r="A13" s="6" t="str">
        <f>[1]Landessieger!A11</f>
        <v>Nachwuchsbäcker</v>
      </c>
      <c r="B13" s="6" t="str">
        <f>[1]Landessieger!B11</f>
        <v>Nigitz</v>
      </c>
      <c r="C13" s="6" t="str">
        <f>[1]Landessieger!C11</f>
        <v>Romana</v>
      </c>
      <c r="D13" s="6" t="str">
        <f>[1]Landessieger!D11</f>
        <v>Takern II 47</v>
      </c>
      <c r="E13" s="6">
        <f>[1]Landessieger!E11</f>
        <v>8321</v>
      </c>
      <c r="F13" s="6" t="str">
        <f>[1]Landessieger!F11</f>
        <v>St. Margarethen</v>
      </c>
      <c r="G13" s="6" t="str">
        <f>[1]Landessieger!G11</f>
        <v>Steirerbrezen</v>
      </c>
      <c r="H13" s="3"/>
    </row>
    <row r="14" spans="1:8" x14ac:dyDescent="0.25">
      <c r="A14" s="6" t="str">
        <f>[1]Landessieger!A12</f>
        <v>Ölsaaten</v>
      </c>
      <c r="B14" s="6" t="str">
        <f>[1]Landessieger!B12</f>
        <v>Harb</v>
      </c>
      <c r="C14" s="6" t="str">
        <f>[1]Landessieger!C12</f>
        <v>Andrea</v>
      </c>
      <c r="D14" s="6" t="str">
        <f>[1]Landessieger!D12</f>
        <v>Zeil 57</v>
      </c>
      <c r="E14" s="6">
        <f>[1]Landessieger!E12</f>
        <v>8225</v>
      </c>
      <c r="F14" s="6" t="str">
        <f>[1]Landessieger!F12</f>
        <v>Pöllauberg</v>
      </c>
      <c r="G14" s="6" t="str">
        <f>[1]Landessieger!G12</f>
        <v>Holzofenbrot mit Walnüssen</v>
      </c>
      <c r="H14" s="3"/>
    </row>
    <row r="15" spans="1:8" x14ac:dyDescent="0.25">
      <c r="A15" s="6" t="str">
        <f>[1]Landessieger!A13</f>
        <v>Vollkorn</v>
      </c>
      <c r="B15" s="6" t="str">
        <f>[1]Landessieger!B13</f>
        <v>Nigitz</v>
      </c>
      <c r="C15" s="6" t="str">
        <f>[1]Landessieger!C13</f>
        <v>Maria &amp; Franz</v>
      </c>
      <c r="D15" s="6" t="str">
        <f>[1]Landessieger!D13</f>
        <v>Takern II 47</v>
      </c>
      <c r="E15" s="6">
        <f>[1]Landessieger!E13</f>
        <v>8321</v>
      </c>
      <c r="F15" s="6" t="str">
        <f>[1]Landessieger!F13</f>
        <v>St. Margarethen</v>
      </c>
      <c r="G15" s="6" t="str">
        <f>[1]Landessieger!G13</f>
        <v>Vollkornbrot mit Hanfsamen</v>
      </c>
      <c r="H15" s="3"/>
    </row>
    <row r="16" spans="1:8" x14ac:dyDescent="0.25">
      <c r="A16" s="8"/>
      <c r="B16" s="9"/>
      <c r="C16" s="9"/>
      <c r="D16" s="9"/>
      <c r="E16" s="9"/>
      <c r="F16" s="9"/>
      <c r="G16" s="9"/>
      <c r="H16" s="3"/>
    </row>
    <row r="17" spans="1:8" x14ac:dyDescent="0.25">
      <c r="A17" s="10"/>
      <c r="B17" s="11"/>
      <c r="C17" s="11"/>
      <c r="D17" s="11"/>
      <c r="E17" s="11"/>
      <c r="F17" s="11"/>
      <c r="G17" s="11"/>
      <c r="H17" s="3"/>
    </row>
    <row r="18" spans="1:8" x14ac:dyDescent="0.25">
      <c r="A18" s="12" t="s">
        <v>3</v>
      </c>
      <c r="B18" s="13">
        <f>SUM(B19:B22)</f>
        <v>216</v>
      </c>
      <c r="C18" s="14"/>
      <c r="D18" s="3"/>
      <c r="E18" s="3"/>
      <c r="F18" s="11"/>
      <c r="G18" s="1"/>
      <c r="H18" s="7"/>
    </row>
    <row r="19" spans="1:8" x14ac:dyDescent="0.25">
      <c r="A19" s="12" t="s">
        <v>4</v>
      </c>
      <c r="B19" s="15">
        <v>154</v>
      </c>
      <c r="C19" s="16">
        <f>B19/$B$18</f>
        <v>0.71296296296296291</v>
      </c>
      <c r="D19" s="17"/>
      <c r="E19" s="18" t="s">
        <v>5</v>
      </c>
      <c r="F19" s="18">
        <v>79</v>
      </c>
      <c r="G19" s="1"/>
      <c r="H19" s="7"/>
    </row>
    <row r="20" spans="1:8" x14ac:dyDescent="0.25">
      <c r="A20" s="12" t="s">
        <v>6</v>
      </c>
      <c r="B20" s="19">
        <v>26</v>
      </c>
      <c r="C20" s="16">
        <f>B20/$B$18</f>
        <v>0.12037037037037036</v>
      </c>
      <c r="D20" s="20"/>
      <c r="E20" s="11"/>
      <c r="F20" s="11"/>
      <c r="G20" s="1"/>
      <c r="H20" s="7"/>
    </row>
    <row r="21" spans="1:8" x14ac:dyDescent="0.25">
      <c r="A21" s="12" t="s">
        <v>7</v>
      </c>
      <c r="B21" s="19">
        <v>25</v>
      </c>
      <c r="C21" s="16">
        <f>B21/$B$18</f>
        <v>0.11574074074074074</v>
      </c>
      <c r="D21" s="20"/>
      <c r="E21" s="11"/>
      <c r="F21" s="11"/>
      <c r="G21" s="1"/>
      <c r="H21" s="7"/>
    </row>
    <row r="22" spans="1:8" x14ac:dyDescent="0.25">
      <c r="A22" s="18" t="s">
        <v>8</v>
      </c>
      <c r="B22" s="19">
        <v>11</v>
      </c>
      <c r="C22" s="16">
        <f>B22/$B$18</f>
        <v>5.0925925925925923E-2</v>
      </c>
      <c r="D22" s="11"/>
      <c r="E22" s="11"/>
      <c r="F22" s="11"/>
      <c r="G22" s="21"/>
      <c r="H22" s="3"/>
    </row>
    <row r="23" spans="1:8" x14ac:dyDescent="0.25">
      <c r="A23" s="22"/>
      <c r="B23" s="20"/>
      <c r="C23" s="1"/>
      <c r="D23" s="1"/>
      <c r="E23" s="1"/>
      <c r="F23" s="1"/>
      <c r="G23" s="1"/>
      <c r="H23" s="1"/>
    </row>
    <row r="24" spans="1:8" ht="18" x14ac:dyDescent="0.25">
      <c r="A24" s="29" t="s">
        <v>9</v>
      </c>
      <c r="B24" s="29"/>
      <c r="C24" s="29"/>
      <c r="D24" s="29"/>
      <c r="E24" s="29"/>
      <c r="F24" s="29"/>
      <c r="G24" s="29"/>
      <c r="H24" s="1"/>
    </row>
    <row r="25" spans="1:8" x14ac:dyDescent="0.25">
      <c r="A25" s="22"/>
      <c r="B25" s="1"/>
      <c r="C25" s="1"/>
      <c r="D25" s="1"/>
      <c r="E25" s="1"/>
      <c r="F25" s="1"/>
      <c r="G25" s="1"/>
      <c r="H25" s="1"/>
    </row>
    <row r="26" spans="1:8" x14ac:dyDescent="0.25">
      <c r="A26" s="23" t="str">
        <f>'[1]3 Vorlage Ergebnisliste'!A5</f>
        <v>Kategorie</v>
      </c>
      <c r="B26" s="23" t="str">
        <f>'[1]3 Vorlage Ergebnisliste'!B5</f>
        <v>Endergebnis</v>
      </c>
      <c r="C26" s="23" t="str">
        <f>'[1]3 Vorlage Ergebnisliste'!C5</f>
        <v>Name</v>
      </c>
      <c r="D26" s="23" t="str">
        <f>'[1]3 Vorlage Ergebnisliste'!D5</f>
        <v>Vorname</v>
      </c>
      <c r="E26" s="23" t="str">
        <f>'[1]3 Vorlage Ergebnisliste'!E5</f>
        <v>Adresse</v>
      </c>
      <c r="F26" s="23" t="str">
        <f>'[1]3 Vorlage Ergebnisliste'!F5</f>
        <v>PLZ</v>
      </c>
      <c r="G26" s="23" t="str">
        <f>'[1]3 Vorlage Ergebnisliste'!G5</f>
        <v>Ort</v>
      </c>
      <c r="H26" s="23" t="s">
        <v>10</v>
      </c>
    </row>
    <row r="27" spans="1:8" x14ac:dyDescent="0.25">
      <c r="A27" s="23" t="str">
        <f>'[1]3 Vorlage Ergebnisliste'!A6</f>
        <v>Dinkel</v>
      </c>
      <c r="B27" s="24" t="str">
        <f>'[1]3 Vorlage Ergebnisliste'!B6</f>
        <v>1. GOLD</v>
      </c>
      <c r="C27" s="24" t="str">
        <f>'[1]3 Vorlage Ergebnisliste'!C6</f>
        <v xml:space="preserve">LFS </v>
      </c>
      <c r="D27" s="24" t="str">
        <f>'[1]3 Vorlage Ergebnisliste'!D6</f>
        <v>Grottenhof</v>
      </c>
      <c r="E27" s="24" t="str">
        <f>'[1]3 Vorlage Ergebnisliste'!E6</f>
        <v>Krottendorferstraße 110</v>
      </c>
      <c r="F27" s="24">
        <f>'[1]3 Vorlage Ergebnisliste'!F6</f>
        <v>8052</v>
      </c>
      <c r="G27" s="24" t="str">
        <f>'[1]3 Vorlage Ergebnisliste'!G6</f>
        <v>Graz</v>
      </c>
      <c r="H27" s="24" t="str">
        <f>IF('[1]3 Vorlage Ergebnisliste'!H6="(Leer)","",'[1]3 Vorlage Ergebnisliste'!H6)</f>
        <v>Grottenhof Bio-Dinkelbrot Karotte Nuss</v>
      </c>
    </row>
    <row r="28" spans="1:8" x14ac:dyDescent="0.25">
      <c r="A28" s="23" t="str">
        <f>'[1]3 Vorlage Ergebnisliste'!A7</f>
        <v>Dinkel</v>
      </c>
      <c r="B28" s="24" t="str">
        <f>'[1]3 Vorlage Ergebnisliste'!B7</f>
        <v>1. GOLD</v>
      </c>
      <c r="C28" s="24" t="str">
        <f>'[1]3 Vorlage Ergebnisliste'!C7</f>
        <v xml:space="preserve">LFS </v>
      </c>
      <c r="D28" s="24" t="str">
        <f>'[1]3 Vorlage Ergebnisliste'!D7</f>
        <v>Grottenhof</v>
      </c>
      <c r="E28" s="24" t="str">
        <f>'[1]3 Vorlage Ergebnisliste'!E7</f>
        <v>Krottendorferstraße 110</v>
      </c>
      <c r="F28" s="24">
        <f>'[1]3 Vorlage Ergebnisliste'!F7</f>
        <v>8052</v>
      </c>
      <c r="G28" s="24" t="str">
        <f>'[1]3 Vorlage Ergebnisliste'!G7</f>
        <v>Graz</v>
      </c>
      <c r="H28" s="24" t="str">
        <f>IF('[1]3 Vorlage Ergebnisliste'!H7="(Leer)","",'[1]3 Vorlage Ergebnisliste'!H7)</f>
        <v>Grottenhofer Bio-Dinkelbrot Klassisch</v>
      </c>
    </row>
    <row r="29" spans="1:8" x14ac:dyDescent="0.25">
      <c r="A29" s="23" t="str">
        <f>'[1]3 Vorlage Ergebnisliste'!A8</f>
        <v>Dinkel</v>
      </c>
      <c r="B29" s="24" t="str">
        <f>'[1]3 Vorlage Ergebnisliste'!B8</f>
        <v>1. GOLD</v>
      </c>
      <c r="C29" s="24" t="str">
        <f>'[1]3 Vorlage Ergebnisliste'!C8</f>
        <v>Tengg</v>
      </c>
      <c r="D29" s="24" t="str">
        <f>'[1]3 Vorlage Ergebnisliste'!D8</f>
        <v>Familie</v>
      </c>
      <c r="E29" s="24" t="str">
        <f>'[1]3 Vorlage Ergebnisliste'!E8</f>
        <v>Kainachstraße 70</v>
      </c>
      <c r="F29" s="24">
        <f>'[1]3 Vorlage Ergebnisliste'!F8</f>
        <v>8501</v>
      </c>
      <c r="G29" s="24" t="str">
        <f>'[1]3 Vorlage Ergebnisliste'!G8</f>
        <v>Lieboch</v>
      </c>
      <c r="H29" s="24" t="str">
        <f>IF('[1]3 Vorlage Ergebnisliste'!H8="(Leer)","",'[1]3 Vorlage Ergebnisliste'!H8)</f>
        <v>Dinkelroggenbrot</v>
      </c>
    </row>
    <row r="30" spans="1:8" x14ac:dyDescent="0.25">
      <c r="A30" s="23" t="str">
        <f>'[1]3 Vorlage Ergebnisliste'!A9</f>
        <v>Dinkel</v>
      </c>
      <c r="B30" s="24" t="str">
        <f>'[1]3 Vorlage Ergebnisliste'!B9</f>
        <v>1. GOLD</v>
      </c>
      <c r="C30" s="24" t="str">
        <f>'[1]3 Vorlage Ergebnisliste'!C9</f>
        <v>Nigitz</v>
      </c>
      <c r="D30" s="24" t="str">
        <f>'[1]3 Vorlage Ergebnisliste'!D9</f>
        <v>Maria &amp; Franz</v>
      </c>
      <c r="E30" s="24" t="str">
        <f>'[1]3 Vorlage Ergebnisliste'!E9</f>
        <v>Takern II 47</v>
      </c>
      <c r="F30" s="24">
        <f>'[1]3 Vorlage Ergebnisliste'!F9</f>
        <v>8321</v>
      </c>
      <c r="G30" s="24" t="str">
        <f>'[1]3 Vorlage Ergebnisliste'!G9</f>
        <v>St. Margarethen</v>
      </c>
      <c r="H30" s="24" t="str">
        <f>IF('[1]3 Vorlage Ergebnisliste'!H9="(Leer)","",'[1]3 Vorlage Ergebnisliste'!H9)</f>
        <v>Dinkelbrot</v>
      </c>
    </row>
    <row r="31" spans="1:8" x14ac:dyDescent="0.25">
      <c r="A31" s="23" t="str">
        <f>'[1]3 Vorlage Ergebnisliste'!A10</f>
        <v>Dinkel</v>
      </c>
      <c r="B31" s="24" t="str">
        <f>'[1]3 Vorlage Ergebnisliste'!B10</f>
        <v>1. GOLD</v>
      </c>
      <c r="C31" s="24" t="str">
        <f>'[1]3 Vorlage Ergebnisliste'!C10</f>
        <v>Tschögl</v>
      </c>
      <c r="D31" s="24" t="str">
        <f>'[1]3 Vorlage Ergebnisliste'!D10</f>
        <v>Maria</v>
      </c>
      <c r="E31" s="24" t="str">
        <f>'[1]3 Vorlage Ergebnisliste'!E10</f>
        <v>Ödenburgerstraße 23</v>
      </c>
      <c r="F31" s="24">
        <f>'[1]3 Vorlage Ergebnisliste'!F10</f>
        <v>7031</v>
      </c>
      <c r="G31" s="24" t="str">
        <f>'[1]3 Vorlage Ergebnisliste'!G10</f>
        <v>Krensdorf</v>
      </c>
      <c r="H31" s="24" t="str">
        <f>IF('[1]3 Vorlage Ergebnisliste'!H10="(Leer)","",'[1]3 Vorlage Ergebnisliste'!H10)</f>
        <v>Bio Dinkel Vollkorn Nuss Brot</v>
      </c>
    </row>
    <row r="32" spans="1:8" x14ac:dyDescent="0.25">
      <c r="A32" s="23" t="str">
        <f>'[1]3 Vorlage Ergebnisliste'!A11</f>
        <v>Dinkel</v>
      </c>
      <c r="B32" s="24" t="str">
        <f>'[1]3 Vorlage Ergebnisliste'!B11</f>
        <v>1. GOLD</v>
      </c>
      <c r="C32" s="24" t="str">
        <f>'[1]3 Vorlage Ergebnisliste'!C11</f>
        <v>Nöhrer</v>
      </c>
      <c r="D32" s="24" t="str">
        <f>'[1]3 Vorlage Ergebnisliste'!D11</f>
        <v>Andrea und René</v>
      </c>
      <c r="E32" s="24" t="str">
        <f>'[1]3 Vorlage Ergebnisliste'!E11</f>
        <v>Unterdombach 14</v>
      </c>
      <c r="F32" s="24">
        <f>'[1]3 Vorlage Ergebnisliste'!F11</f>
        <v>8274</v>
      </c>
      <c r="G32" s="24" t="str">
        <f>'[1]3 Vorlage Ergebnisliste'!G11</f>
        <v xml:space="preserve">Buch-St. Magdalena </v>
      </c>
      <c r="H32" s="24" t="str">
        <f>IF('[1]3 Vorlage Ergebnisliste'!H11="(Leer)","",'[1]3 Vorlage Ergebnisliste'!H11)</f>
        <v>Dinkelkörndlbrot</v>
      </c>
    </row>
    <row r="33" spans="1:8" x14ac:dyDescent="0.25">
      <c r="A33" s="23" t="str">
        <f>'[1]3 Vorlage Ergebnisliste'!A12</f>
        <v>Dinkel</v>
      </c>
      <c r="B33" s="24" t="str">
        <f>'[1]3 Vorlage Ergebnisliste'!B12</f>
        <v>1. GOLD</v>
      </c>
      <c r="C33" s="24" t="str">
        <f>'[1]3 Vorlage Ergebnisliste'!C12</f>
        <v>Luef</v>
      </c>
      <c r="D33" s="24" t="str">
        <f>'[1]3 Vorlage Ergebnisliste'!D12</f>
        <v>Bianca</v>
      </c>
      <c r="E33" s="24" t="str">
        <f>'[1]3 Vorlage Ergebnisliste'!E12</f>
        <v>Edlingstraße 17</v>
      </c>
      <c r="F33" s="24">
        <f>'[1]3 Vorlage Ergebnisliste'!F12</f>
        <v>8792</v>
      </c>
      <c r="G33" s="24" t="str">
        <f>'[1]3 Vorlage Ergebnisliste'!G12</f>
        <v>St. Peter-Freienstein</v>
      </c>
      <c r="H33" s="24" t="str">
        <f>IF('[1]3 Vorlage Ergebnisliste'!H12="(Leer)","",'[1]3 Vorlage Ergebnisliste'!H12)</f>
        <v>Dinkel-Frischkäse-Zopf</v>
      </c>
    </row>
    <row r="34" spans="1:8" x14ac:dyDescent="0.25">
      <c r="A34" s="23" t="str">
        <f>'[1]3 Vorlage Ergebnisliste'!A13</f>
        <v>Dinkel</v>
      </c>
      <c r="B34" s="24" t="str">
        <f>'[1]3 Vorlage Ergebnisliste'!B13</f>
        <v>1. GOLD</v>
      </c>
      <c r="C34" s="24" t="str">
        <f>'[1]3 Vorlage Ergebnisliste'!C13</f>
        <v>Sommer</v>
      </c>
      <c r="D34" s="24" t="str">
        <f>'[1]3 Vorlage Ergebnisliste'!D13</f>
        <v>Monika</v>
      </c>
      <c r="E34" s="24" t="str">
        <f>'[1]3 Vorlage Ergebnisliste'!E13</f>
        <v>Jungberg 102</v>
      </c>
      <c r="F34" s="24">
        <f>'[1]3 Vorlage Ergebnisliste'!F13</f>
        <v>8274</v>
      </c>
      <c r="G34" s="24" t="str">
        <f>'[1]3 Vorlage Ergebnisliste'!G13</f>
        <v xml:space="preserve">Buch-St. Magdalena </v>
      </c>
      <c r="H34" s="24" t="str">
        <f>IF('[1]3 Vorlage Ergebnisliste'!H13="(Leer)","",'[1]3 Vorlage Ergebnisliste'!H13)</f>
        <v>Dinkel-Nuss Brot</v>
      </c>
    </row>
    <row r="35" spans="1:8" x14ac:dyDescent="0.25">
      <c r="A35" s="23" t="str">
        <f>'[1]3 Vorlage Ergebnisliste'!A14</f>
        <v>Dinkel</v>
      </c>
      <c r="B35" s="24" t="str">
        <f>'[1]3 Vorlage Ergebnisliste'!B14</f>
        <v>1. GOLD</v>
      </c>
      <c r="C35" s="24" t="str">
        <f>'[1]3 Vorlage Ergebnisliste'!C14</f>
        <v>Loibl</v>
      </c>
      <c r="D35" s="24" t="str">
        <f>'[1]3 Vorlage Ergebnisliste'!D14</f>
        <v>Monika</v>
      </c>
      <c r="E35" s="24" t="str">
        <f>'[1]3 Vorlage Ergebnisliste'!E14</f>
        <v>Sonnleiten 5</v>
      </c>
      <c r="F35" s="24">
        <f>'[1]3 Vorlage Ergebnisliste'!F14</f>
        <v>2654</v>
      </c>
      <c r="G35" s="24" t="str">
        <f>'[1]3 Vorlage Ergebnisliste'!G14</f>
        <v>Prein an der Rax</v>
      </c>
      <c r="H35" s="24" t="str">
        <f>IF('[1]3 Vorlage Ergebnisliste'!H14="(Leer)","",'[1]3 Vorlage Ergebnisliste'!H14)</f>
        <v>Baguette</v>
      </c>
    </row>
    <row r="36" spans="1:8" x14ac:dyDescent="0.25">
      <c r="A36" s="23" t="str">
        <f>'[1]3 Vorlage Ergebnisliste'!A15</f>
        <v>Dinkel</v>
      </c>
      <c r="B36" s="24" t="str">
        <f>'[1]3 Vorlage Ergebnisliste'!B15</f>
        <v>1. GOLD</v>
      </c>
      <c r="C36" s="24" t="str">
        <f>'[1]3 Vorlage Ergebnisliste'!C15</f>
        <v>Stuphan-Jeitler Ing.</v>
      </c>
      <c r="D36" s="24" t="str">
        <f>'[1]3 Vorlage Ergebnisliste'!D15</f>
        <v>Barbara</v>
      </c>
      <c r="E36" s="24" t="str">
        <f>'[1]3 Vorlage Ergebnisliste'!E15</f>
        <v>Lindegg 4 - Dorfstraße 4</v>
      </c>
      <c r="F36" s="24">
        <f>'[1]3 Vorlage Ergebnisliste'!F15</f>
        <v>8283</v>
      </c>
      <c r="G36" s="24" t="str">
        <f>'[1]3 Vorlage Ergebnisliste'!G15</f>
        <v>Bad Blumau</v>
      </c>
      <c r="H36" s="24" t="str">
        <f>IF('[1]3 Vorlage Ergebnisliste'!H15="(Leer)","",'[1]3 Vorlage Ergebnisliste'!H15)</f>
        <v>Kraft-Brot</v>
      </c>
    </row>
    <row r="37" spans="1:8" x14ac:dyDescent="0.25">
      <c r="A37" s="23" t="str">
        <f>'[1]3 Vorlage Ergebnisliste'!A16</f>
        <v>Dinkel</v>
      </c>
      <c r="B37" s="24" t="str">
        <f>'[1]3 Vorlage Ergebnisliste'!B16</f>
        <v>1. GOLD</v>
      </c>
      <c r="C37" s="24" t="str">
        <f>'[1]3 Vorlage Ergebnisliste'!C16</f>
        <v xml:space="preserve">Bauernhof-Heuriger </v>
      </c>
      <c r="D37" s="24" t="str">
        <f>'[1]3 Vorlage Ergebnisliste'!D16</f>
        <v>Reiß</v>
      </c>
      <c r="E37" s="24" t="str">
        <f>'[1]3 Vorlage Ergebnisliste'!E16</f>
        <v>Volkersdorferstraße 87</v>
      </c>
      <c r="F37" s="24">
        <f>'[1]3 Vorlage Ergebnisliste'!F16</f>
        <v>8063</v>
      </c>
      <c r="G37" s="24" t="str">
        <f>'[1]3 Vorlage Ergebnisliste'!G16</f>
        <v>Eggersdorf</v>
      </c>
      <c r="H37" s="24" t="str">
        <f>IF('[1]3 Vorlage Ergebnisliste'!H16="(Leer)","",'[1]3 Vorlage Ergebnisliste'!H16)</f>
        <v>Dinkelvollkornstollen</v>
      </c>
    </row>
    <row r="38" spans="1:8" x14ac:dyDescent="0.25">
      <c r="A38" s="23" t="str">
        <f>'[1]3 Vorlage Ergebnisliste'!A17</f>
        <v>Dinkel</v>
      </c>
      <c r="B38" s="24" t="str">
        <f>'[1]3 Vorlage Ergebnisliste'!B17</f>
        <v>2. SILBER</v>
      </c>
      <c r="C38" s="24" t="str">
        <f>'[1]3 Vorlage Ergebnisliste'!C17</f>
        <v>Monschein</v>
      </c>
      <c r="D38" s="24" t="str">
        <f>'[1]3 Vorlage Ergebnisliste'!D17</f>
        <v>Elisabeth</v>
      </c>
      <c r="E38" s="24" t="str">
        <f>'[1]3 Vorlage Ergebnisliste'!E17</f>
        <v>Paldau 101</v>
      </c>
      <c r="F38" s="24">
        <f>'[1]3 Vorlage Ergebnisliste'!F17</f>
        <v>8341</v>
      </c>
      <c r="G38" s="24" t="str">
        <f>'[1]3 Vorlage Ergebnisliste'!G17</f>
        <v>Paldau</v>
      </c>
      <c r="H38" s="24" t="str">
        <f>IF('[1]3 Vorlage Ergebnisliste'!H17="(Leer)","",'[1]3 Vorlage Ergebnisliste'!H17)</f>
        <v>Dinkelflockenbrot</v>
      </c>
    </row>
    <row r="39" spans="1:8" x14ac:dyDescent="0.25">
      <c r="A39" s="23" t="str">
        <f>'[1]3 Vorlage Ergebnisliste'!A18</f>
        <v>Dinkel</v>
      </c>
      <c r="B39" s="24" t="str">
        <f>'[1]3 Vorlage Ergebnisliste'!B18</f>
        <v>2. SILBER</v>
      </c>
      <c r="C39" s="24" t="str">
        <f>'[1]3 Vorlage Ergebnisliste'!C18</f>
        <v xml:space="preserve">Kern </v>
      </c>
      <c r="D39" s="24" t="str">
        <f>'[1]3 Vorlage Ergebnisliste'!D18</f>
        <v>Stefanie</v>
      </c>
      <c r="E39" s="24" t="str">
        <f>'[1]3 Vorlage Ergebnisliste'!E18</f>
        <v>Schiefer 13</v>
      </c>
      <c r="F39" s="24">
        <f>'[1]3 Vorlage Ergebnisliste'!F18</f>
        <v>8350</v>
      </c>
      <c r="G39" s="24" t="str">
        <f>'[1]3 Vorlage Ergebnisliste'!G18</f>
        <v xml:space="preserve">Fehring </v>
      </c>
      <c r="H39" s="24" t="str">
        <f>IF('[1]3 Vorlage Ergebnisliste'!H18="(Leer)","",'[1]3 Vorlage Ergebnisliste'!H18)</f>
        <v>Dinkelvollkornbrot</v>
      </c>
    </row>
    <row r="40" spans="1:8" x14ac:dyDescent="0.25">
      <c r="A40" s="23" t="str">
        <f>'[1]3 Vorlage Ergebnisliste'!A19</f>
        <v>Dinkel</v>
      </c>
      <c r="B40" s="24" t="str">
        <f>'[1]3 Vorlage Ergebnisliste'!B19</f>
        <v>2. SILBER</v>
      </c>
      <c r="C40" s="24" t="str">
        <f>'[1]3 Vorlage Ergebnisliste'!C19</f>
        <v xml:space="preserve">Hierzer </v>
      </c>
      <c r="D40" s="24" t="str">
        <f>'[1]3 Vorlage Ergebnisliste'!D19</f>
        <v>Renate</v>
      </c>
      <c r="E40" s="24" t="str">
        <f>'[1]3 Vorlage Ergebnisliste'!E19</f>
        <v>Mittergoggitsch 50</v>
      </c>
      <c r="F40" s="24">
        <f>'[1]3 Vorlage Ergebnisliste'!F19</f>
        <v>8323</v>
      </c>
      <c r="G40" s="24" t="str">
        <f>'[1]3 Vorlage Ergebnisliste'!G19</f>
        <v>Nestelbach/Graz</v>
      </c>
      <c r="H40" s="24" t="str">
        <f>IF('[1]3 Vorlage Ergebnisliste'!H19="(Leer)","",'[1]3 Vorlage Ergebnisliste'!H19)</f>
        <v>Dinkelbrot</v>
      </c>
    </row>
    <row r="41" spans="1:8" x14ac:dyDescent="0.25">
      <c r="A41" s="23" t="str">
        <f>'[1]3 Vorlage Ergebnisliste'!A20</f>
        <v>Dinkel</v>
      </c>
      <c r="B41" s="24" t="str">
        <f>'[1]3 Vorlage Ergebnisliste'!B20</f>
        <v>3. BRONZE</v>
      </c>
      <c r="C41" s="24" t="str">
        <f>'[1]3 Vorlage Ergebnisliste'!C20</f>
        <v>Tschögl</v>
      </c>
      <c r="D41" s="24" t="str">
        <f>'[1]3 Vorlage Ergebnisliste'!D20</f>
        <v>Maria</v>
      </c>
      <c r="E41" s="24" t="str">
        <f>'[1]3 Vorlage Ergebnisliste'!E20</f>
        <v>Ödenburgerstraße 23</v>
      </c>
      <c r="F41" s="24">
        <f>'[1]3 Vorlage Ergebnisliste'!F20</f>
        <v>7031</v>
      </c>
      <c r="G41" s="24" t="str">
        <f>'[1]3 Vorlage Ergebnisliste'!G20</f>
        <v>Krensdorf</v>
      </c>
      <c r="H41" s="24" t="str">
        <f>IF('[1]3 Vorlage Ergebnisliste'!H20="(Leer)","",'[1]3 Vorlage Ergebnisliste'!H20)</f>
        <v>Bio Dinkel Vollkorn Brot</v>
      </c>
    </row>
    <row r="42" spans="1:8" x14ac:dyDescent="0.25">
      <c r="A42" s="23" t="str">
        <f>'[1]3 Vorlage Ergebnisliste'!A21</f>
        <v>Dinkel</v>
      </c>
      <c r="B42" s="24" t="str">
        <f>'[1]3 Vorlage Ergebnisliste'!B21</f>
        <v>3. BRONZE</v>
      </c>
      <c r="C42" s="24" t="str">
        <f>'[1]3 Vorlage Ergebnisliste'!C21</f>
        <v>Tschögl</v>
      </c>
      <c r="D42" s="24" t="str">
        <f>'[1]3 Vorlage Ergebnisliste'!D21</f>
        <v>Maria</v>
      </c>
      <c r="E42" s="24" t="str">
        <f>'[1]3 Vorlage Ergebnisliste'!E21</f>
        <v>Ödenburgerstraße 23</v>
      </c>
      <c r="F42" s="24">
        <f>'[1]3 Vorlage Ergebnisliste'!F21</f>
        <v>7031</v>
      </c>
      <c r="G42" s="24" t="str">
        <f>'[1]3 Vorlage Ergebnisliste'!G21</f>
        <v>Krensdorf</v>
      </c>
      <c r="H42" s="24" t="str">
        <f>IF('[1]3 Vorlage Ergebnisliste'!H21="(Leer)","",'[1]3 Vorlage Ergebnisliste'!H21)</f>
        <v>Bio Dinkel Vollkorn Chiabrot</v>
      </c>
    </row>
    <row r="43" spans="1:8" x14ac:dyDescent="0.25">
      <c r="A43" s="23" t="str">
        <f>'[1]3 Vorlage Ergebnisliste'!A22</f>
        <v>Holzofen</v>
      </c>
      <c r="B43" s="24" t="str">
        <f>'[1]3 Vorlage Ergebnisliste'!B22</f>
        <v>1. GOLD</v>
      </c>
      <c r="C43" s="24" t="str">
        <f>'[1]3 Vorlage Ergebnisliste'!C22</f>
        <v>Auer</v>
      </c>
      <c r="D43" s="24" t="str">
        <f>'[1]3 Vorlage Ergebnisliste'!D22</f>
        <v>Marc</v>
      </c>
      <c r="E43" s="24" t="str">
        <f>'[1]3 Vorlage Ergebnisliste'!E22</f>
        <v>Hirtenfeldbergstraße 19</v>
      </c>
      <c r="F43" s="24">
        <f>'[1]3 Vorlage Ergebnisliste'!F22</f>
        <v>8062</v>
      </c>
      <c r="G43" s="24" t="str">
        <f>'[1]3 Vorlage Ergebnisliste'!G22</f>
        <v>Kumberg</v>
      </c>
      <c r="H43" s="24" t="str">
        <f>IF('[1]3 Vorlage Ergebnisliste'!H22="(Leer)","",'[1]3 Vorlage Ergebnisliste'!H22)</f>
        <v>Bauernbrot</v>
      </c>
    </row>
    <row r="44" spans="1:8" x14ac:dyDescent="0.25">
      <c r="A44" s="23" t="str">
        <f>'[1]3 Vorlage Ergebnisliste'!A23</f>
        <v>Holzofen</v>
      </c>
      <c r="B44" s="24" t="str">
        <f>'[1]3 Vorlage Ergebnisliste'!B23</f>
        <v>1. GOLD</v>
      </c>
      <c r="C44" s="24" t="str">
        <f>'[1]3 Vorlage Ergebnisliste'!C23</f>
        <v>Holzer</v>
      </c>
      <c r="D44" s="24" t="str">
        <f>'[1]3 Vorlage Ergebnisliste'!D23</f>
        <v>Anton &amp; Martha</v>
      </c>
      <c r="E44" s="24" t="str">
        <f>'[1]3 Vorlage Ergebnisliste'!E23</f>
        <v>Riegensbach 77</v>
      </c>
      <c r="F44" s="24">
        <f>'[1]3 Vorlage Ergebnisliste'!F23</f>
        <v>8250</v>
      </c>
      <c r="G44" s="24" t="str">
        <f>'[1]3 Vorlage Ergebnisliste'!G23</f>
        <v>Vorau</v>
      </c>
      <c r="H44" s="24" t="str">
        <f>IF('[1]3 Vorlage Ergebnisliste'!H23="(Leer)","",'[1]3 Vorlage Ergebnisliste'!H23)</f>
        <v>Holzofenbrot</v>
      </c>
    </row>
    <row r="45" spans="1:8" x14ac:dyDescent="0.25">
      <c r="A45" s="23" t="str">
        <f>'[1]3 Vorlage Ergebnisliste'!A24</f>
        <v>Holzofen</v>
      </c>
      <c r="B45" s="24" t="str">
        <f>'[1]3 Vorlage Ergebnisliste'!B24</f>
        <v>1. GOLD</v>
      </c>
      <c r="C45" s="24" t="str">
        <f>'[1]3 Vorlage Ergebnisliste'!C24</f>
        <v>Schwarzenberger</v>
      </c>
      <c r="D45" s="24" t="str">
        <f>'[1]3 Vorlage Ergebnisliste'!D24</f>
        <v>Anna</v>
      </c>
      <c r="E45" s="24" t="str">
        <f>'[1]3 Vorlage Ergebnisliste'!E24</f>
        <v>Elz 7</v>
      </c>
      <c r="F45" s="24">
        <f>'[1]3 Vorlage Ergebnisliste'!F24</f>
        <v>8182</v>
      </c>
      <c r="G45" s="24" t="str">
        <f>'[1]3 Vorlage Ergebnisliste'!G24</f>
        <v>Puch/Weiz</v>
      </c>
      <c r="H45" s="24" t="str">
        <f>IF('[1]3 Vorlage Ergebnisliste'!H24="(Leer)","",'[1]3 Vorlage Ergebnisliste'!H24)</f>
        <v>Holzofen-Brot</v>
      </c>
    </row>
    <row r="46" spans="1:8" x14ac:dyDescent="0.25">
      <c r="A46" s="23" t="str">
        <f>'[1]3 Vorlage Ergebnisliste'!A25</f>
        <v>Holzofen</v>
      </c>
      <c r="B46" s="24" t="str">
        <f>'[1]3 Vorlage Ergebnisliste'!B25</f>
        <v>1. GOLD</v>
      </c>
      <c r="C46" s="24" t="str">
        <f>'[1]3 Vorlage Ergebnisliste'!C25</f>
        <v>Pöltl</v>
      </c>
      <c r="D46" s="24" t="str">
        <f>'[1]3 Vorlage Ergebnisliste'!D25</f>
        <v>Andrea</v>
      </c>
      <c r="E46" s="24" t="str">
        <f>'[1]3 Vorlage Ergebnisliste'!E25</f>
        <v>Schönau 45</v>
      </c>
      <c r="F46" s="24">
        <f>'[1]3 Vorlage Ergebnisliste'!F25</f>
        <v>8225</v>
      </c>
      <c r="G46" s="24" t="str">
        <f>'[1]3 Vorlage Ergebnisliste'!G25</f>
        <v>Pöllau</v>
      </c>
      <c r="H46" s="24" t="str">
        <f>IF('[1]3 Vorlage Ergebnisliste'!H25="(Leer)","",'[1]3 Vorlage Ergebnisliste'!H25)</f>
        <v>Roggenbrot</v>
      </c>
    </row>
    <row r="47" spans="1:8" x14ac:dyDescent="0.25">
      <c r="A47" s="23" t="str">
        <f>'[1]3 Vorlage Ergebnisliste'!A26</f>
        <v>Holzofen</v>
      </c>
      <c r="B47" s="24" t="str">
        <f>'[1]3 Vorlage Ergebnisliste'!B26</f>
        <v>1. GOLD</v>
      </c>
      <c r="C47" s="24" t="str">
        <f>'[1]3 Vorlage Ergebnisliste'!C26</f>
        <v>Haspl</v>
      </c>
      <c r="D47" s="24" t="str">
        <f>'[1]3 Vorlage Ergebnisliste'!D26</f>
        <v>Theresia</v>
      </c>
      <c r="E47" s="24" t="str">
        <f>'[1]3 Vorlage Ergebnisliste'!E26</f>
        <v>Riegersbach 33</v>
      </c>
      <c r="F47" s="24">
        <f>'[1]3 Vorlage Ergebnisliste'!F26</f>
        <v>8250</v>
      </c>
      <c r="G47" s="24" t="str">
        <f>'[1]3 Vorlage Ergebnisliste'!G26</f>
        <v>Vorau</v>
      </c>
      <c r="H47" s="24" t="str">
        <f>IF('[1]3 Vorlage Ergebnisliste'!H26="(Leer)","",'[1]3 Vorlage Ergebnisliste'!H26)</f>
        <v>Holzofenbrot</v>
      </c>
    </row>
    <row r="48" spans="1:8" x14ac:dyDescent="0.25">
      <c r="A48" s="23" t="str">
        <f>'[1]3 Vorlage Ergebnisliste'!A27</f>
        <v>Holzofen</v>
      </c>
      <c r="B48" s="24" t="str">
        <f>'[1]3 Vorlage Ergebnisliste'!B27</f>
        <v>1. GOLD</v>
      </c>
      <c r="C48" s="24" t="str">
        <f>'[1]3 Vorlage Ergebnisliste'!C27</f>
        <v>Nigitz</v>
      </c>
      <c r="D48" s="24" t="str">
        <f>'[1]3 Vorlage Ergebnisliste'!D27</f>
        <v>Maria &amp; Franz</v>
      </c>
      <c r="E48" s="24" t="str">
        <f>'[1]3 Vorlage Ergebnisliste'!E27</f>
        <v>Takern II 47</v>
      </c>
      <c r="F48" s="24">
        <f>'[1]3 Vorlage Ergebnisliste'!F27</f>
        <v>8321</v>
      </c>
      <c r="G48" s="24" t="str">
        <f>'[1]3 Vorlage Ergebnisliste'!G27</f>
        <v>St. Margarethen</v>
      </c>
      <c r="H48" s="24" t="str">
        <f>IF('[1]3 Vorlage Ergebnisliste'!H27="(Leer)","",'[1]3 Vorlage Ergebnisliste'!H27)</f>
        <v>Bauernbrot vom Holzofen</v>
      </c>
    </row>
    <row r="49" spans="1:8" x14ac:dyDescent="0.25">
      <c r="A49" s="23" t="str">
        <f>'[1]3 Vorlage Ergebnisliste'!A28</f>
        <v>Holzofen</v>
      </c>
      <c r="B49" s="24" t="str">
        <f>'[1]3 Vorlage Ergebnisliste'!B28</f>
        <v>1. GOLD</v>
      </c>
      <c r="C49" s="24" t="str">
        <f>'[1]3 Vorlage Ergebnisliste'!C28</f>
        <v xml:space="preserve">Doppelhofer </v>
      </c>
      <c r="D49" s="24" t="str">
        <f>'[1]3 Vorlage Ergebnisliste'!D28</f>
        <v>Jutta</v>
      </c>
      <c r="E49" s="24" t="str">
        <f>'[1]3 Vorlage Ergebnisliste'!E28</f>
        <v>Strallegg 15</v>
      </c>
      <c r="F49" s="24">
        <f>'[1]3 Vorlage Ergebnisliste'!F28</f>
        <v>8192</v>
      </c>
      <c r="G49" s="24" t="str">
        <f>'[1]3 Vorlage Ergebnisliste'!G28</f>
        <v>Strallegg</v>
      </c>
      <c r="H49" s="24" t="str">
        <f>IF('[1]3 Vorlage Ergebnisliste'!H28="(Leer)","",'[1]3 Vorlage Ergebnisliste'!H28)</f>
        <v>Bio-Bauernbrot</v>
      </c>
    </row>
    <row r="50" spans="1:8" x14ac:dyDescent="0.25">
      <c r="A50" s="23" t="str">
        <f>'[1]3 Vorlage Ergebnisliste'!A29</f>
        <v>Holzofen</v>
      </c>
      <c r="B50" s="24" t="str">
        <f>'[1]3 Vorlage Ergebnisliste'!B29</f>
        <v>1. GOLD</v>
      </c>
      <c r="C50" s="24" t="str">
        <f>'[1]3 Vorlage Ergebnisliste'!C29</f>
        <v>Nöhrer</v>
      </c>
      <c r="D50" s="24" t="str">
        <f>'[1]3 Vorlage Ergebnisliste'!D29</f>
        <v>Andrea und René</v>
      </c>
      <c r="E50" s="24" t="str">
        <f>'[1]3 Vorlage Ergebnisliste'!E29</f>
        <v>Unterdombach 14</v>
      </c>
      <c r="F50" s="24">
        <f>'[1]3 Vorlage Ergebnisliste'!F29</f>
        <v>8274</v>
      </c>
      <c r="G50" s="24" t="str">
        <f>'[1]3 Vorlage Ergebnisliste'!G29</f>
        <v xml:space="preserve">Buch-St. Magdalena </v>
      </c>
      <c r="H50" s="24" t="str">
        <f>IF('[1]3 Vorlage Ergebnisliste'!H29="(Leer)","",'[1]3 Vorlage Ergebnisliste'!H29)</f>
        <v>Bauernbrot aus dem Holzbackofen</v>
      </c>
    </row>
    <row r="51" spans="1:8" x14ac:dyDescent="0.25">
      <c r="A51" s="23" t="str">
        <f>'[1]3 Vorlage Ergebnisliste'!A30</f>
        <v>Holzofen</v>
      </c>
      <c r="B51" s="24" t="str">
        <f>'[1]3 Vorlage Ergebnisliste'!B30</f>
        <v>1. GOLD</v>
      </c>
      <c r="C51" s="24" t="str">
        <f>'[1]3 Vorlage Ergebnisliste'!C30</f>
        <v>Hofstätter</v>
      </c>
      <c r="D51" s="24" t="str">
        <f>'[1]3 Vorlage Ergebnisliste'!D30</f>
        <v>Maria</v>
      </c>
      <c r="E51" s="24" t="str">
        <f>'[1]3 Vorlage Ergebnisliste'!E30</f>
        <v>Lichendorf 43</v>
      </c>
      <c r="F51" s="24">
        <f>'[1]3 Vorlage Ergebnisliste'!F30</f>
        <v>8473</v>
      </c>
      <c r="G51" s="24" t="str">
        <f>'[1]3 Vorlage Ergebnisliste'!G30</f>
        <v>Weitersfeld an der Mur</v>
      </c>
      <c r="H51" s="24" t="str">
        <f>IF('[1]3 Vorlage Ergebnisliste'!H30="(Leer)","",'[1]3 Vorlage Ergebnisliste'!H30)</f>
        <v>Sonntagsbrot im Holzofen gebacken</v>
      </c>
    </row>
    <row r="52" spans="1:8" x14ac:dyDescent="0.25">
      <c r="A52" s="23" t="str">
        <f>'[1]3 Vorlage Ergebnisliste'!A31</f>
        <v>Holzofen</v>
      </c>
      <c r="B52" s="24" t="str">
        <f>'[1]3 Vorlage Ergebnisliste'!B31</f>
        <v>1. GOLD</v>
      </c>
      <c r="C52" s="24" t="str">
        <f>'[1]3 Vorlage Ergebnisliste'!C31</f>
        <v>Hackl</v>
      </c>
      <c r="D52" s="24" t="str">
        <f>'[1]3 Vorlage Ergebnisliste'!D31</f>
        <v>Maria</v>
      </c>
      <c r="E52" s="24" t="str">
        <f>'[1]3 Vorlage Ergebnisliste'!E31</f>
        <v>Breitenfeld 1</v>
      </c>
      <c r="F52" s="24">
        <f>'[1]3 Vorlage Ergebnisliste'!F31</f>
        <v>8421</v>
      </c>
      <c r="G52" s="24" t="str">
        <f>'[1]3 Vorlage Ergebnisliste'!G31</f>
        <v>Schwarzautal</v>
      </c>
      <c r="H52" s="24" t="str">
        <f>IF('[1]3 Vorlage Ergebnisliste'!H31="(Leer)","",'[1]3 Vorlage Ergebnisliste'!H31)</f>
        <v>Roggenbrot vom Holzofen</v>
      </c>
    </row>
    <row r="53" spans="1:8" x14ac:dyDescent="0.25">
      <c r="A53" s="23" t="str">
        <f>'[1]3 Vorlage Ergebnisliste'!A32</f>
        <v>Holzofen</v>
      </c>
      <c r="B53" s="24" t="str">
        <f>'[1]3 Vorlage Ergebnisliste'!B32</f>
        <v>1. GOLD</v>
      </c>
      <c r="C53" s="24" t="str">
        <f>'[1]3 Vorlage Ergebnisliste'!C32</f>
        <v>Schweighofer</v>
      </c>
      <c r="D53" s="24" t="str">
        <f>'[1]3 Vorlage Ergebnisliste'!D32</f>
        <v>Christine</v>
      </c>
      <c r="E53" s="24" t="str">
        <f>'[1]3 Vorlage Ergebnisliste'!E32</f>
        <v>Obersaifen 271</v>
      </c>
      <c r="F53" s="24">
        <f>'[1]3 Vorlage Ergebnisliste'!F32</f>
        <v>8225</v>
      </c>
      <c r="G53" s="24" t="str">
        <f>'[1]3 Vorlage Ergebnisliste'!G32</f>
        <v>Pöllau</v>
      </c>
      <c r="H53" s="24" t="str">
        <f>IF('[1]3 Vorlage Ergebnisliste'!H32="(Leer)","",'[1]3 Vorlage Ergebnisliste'!H32)</f>
        <v>Roggenbrot mit Ölsaaten aus dem Holzbackofen</v>
      </c>
    </row>
    <row r="54" spans="1:8" x14ac:dyDescent="0.25">
      <c r="A54" s="23" t="str">
        <f>'[1]3 Vorlage Ergebnisliste'!A33</f>
        <v>Holzofen</v>
      </c>
      <c r="B54" s="24" t="str">
        <f>'[1]3 Vorlage Ergebnisliste'!B33</f>
        <v>2. SILBER</v>
      </c>
      <c r="C54" s="24" t="str">
        <f>'[1]3 Vorlage Ergebnisliste'!C33</f>
        <v>Milalkovits</v>
      </c>
      <c r="D54" s="24" t="str">
        <f>'[1]3 Vorlage Ergebnisliste'!D33</f>
        <v>Helene</v>
      </c>
      <c r="E54" s="24" t="str">
        <f>'[1]3 Vorlage Ergebnisliste'!E33</f>
        <v>Müllendorfergasse 2</v>
      </c>
      <c r="F54" s="24">
        <f>'[1]3 Vorlage Ergebnisliste'!F33</f>
        <v>7035</v>
      </c>
      <c r="G54" s="24" t="str">
        <f>'[1]3 Vorlage Ergebnisliste'!G33</f>
        <v>Steinbrunn</v>
      </c>
      <c r="H54" s="24" t="str">
        <f>IF('[1]3 Vorlage Ergebnisliste'!H33="(Leer)","",'[1]3 Vorlage Ergebnisliste'!H33)</f>
        <v>Holzofenbrot</v>
      </c>
    </row>
    <row r="55" spans="1:8" x14ac:dyDescent="0.25">
      <c r="A55" s="23" t="str">
        <f>'[1]3 Vorlage Ergebnisliste'!A34</f>
        <v>Holzofen</v>
      </c>
      <c r="B55" s="24" t="str">
        <f>'[1]3 Vorlage Ergebnisliste'!B34</f>
        <v>2. SILBER</v>
      </c>
      <c r="C55" s="24" t="str">
        <f>'[1]3 Vorlage Ergebnisliste'!C34</f>
        <v>Hofstätter</v>
      </c>
      <c r="D55" s="24" t="str">
        <f>'[1]3 Vorlage Ergebnisliste'!D34</f>
        <v>Maria</v>
      </c>
      <c r="E55" s="24" t="str">
        <f>'[1]3 Vorlage Ergebnisliste'!E34</f>
        <v>Lichendorf 43</v>
      </c>
      <c r="F55" s="24">
        <f>'[1]3 Vorlage Ergebnisliste'!F34</f>
        <v>8473</v>
      </c>
      <c r="G55" s="24" t="str">
        <f>'[1]3 Vorlage Ergebnisliste'!G34</f>
        <v>Weitersfeld an der Mur</v>
      </c>
      <c r="H55" s="24" t="str">
        <f>IF('[1]3 Vorlage Ergebnisliste'!H34="(Leer)","",'[1]3 Vorlage Ergebnisliste'!H34)</f>
        <v>Bauernbrot im Holzofen gebacken</v>
      </c>
    </row>
    <row r="56" spans="1:8" x14ac:dyDescent="0.25">
      <c r="A56" s="23" t="str">
        <f>'[1]3 Vorlage Ergebnisliste'!A35</f>
        <v>Innovationen</v>
      </c>
      <c r="B56" s="24" t="str">
        <f>'[1]3 Vorlage Ergebnisliste'!B35</f>
        <v>1. GOLD</v>
      </c>
      <c r="C56" s="24" t="str">
        <f>'[1]3 Vorlage Ergebnisliste'!C35</f>
        <v>Kirchleitner</v>
      </c>
      <c r="D56" s="24" t="str">
        <f>'[1]3 Vorlage Ergebnisliste'!D35</f>
        <v>Grete</v>
      </c>
      <c r="E56" s="24" t="str">
        <f>'[1]3 Vorlage Ergebnisliste'!E35</f>
        <v>Großklein 55</v>
      </c>
      <c r="F56" s="24">
        <f>'[1]3 Vorlage Ergebnisliste'!F35</f>
        <v>8452</v>
      </c>
      <c r="G56" s="24" t="str">
        <f>'[1]3 Vorlage Ergebnisliste'!G35</f>
        <v>Großklein</v>
      </c>
      <c r="H56" s="24" t="str">
        <f>IF('[1]3 Vorlage Ergebnisliste'!H35="(Leer)","",'[1]3 Vorlage Ergebnisliste'!H35)</f>
        <v>Zwiebel-Speckbrot</v>
      </c>
    </row>
    <row r="57" spans="1:8" x14ac:dyDescent="0.25">
      <c r="A57" s="23" t="str">
        <f>'[1]3 Vorlage Ergebnisliste'!A36</f>
        <v>Innovationen</v>
      </c>
      <c r="B57" s="24" t="str">
        <f>'[1]3 Vorlage Ergebnisliste'!B36</f>
        <v>1. GOLD</v>
      </c>
      <c r="C57" s="24" t="str">
        <f>'[1]3 Vorlage Ergebnisliste'!C36</f>
        <v>Pöttler</v>
      </c>
      <c r="D57" s="24" t="str">
        <f>'[1]3 Vorlage Ergebnisliste'!D36</f>
        <v>Andrea</v>
      </c>
      <c r="E57" s="24" t="str">
        <f>'[1]3 Vorlage Ergebnisliste'!E36</f>
        <v>Oberneuberg 132</v>
      </c>
      <c r="F57" s="24">
        <f>'[1]3 Vorlage Ergebnisliste'!F36</f>
        <v>8225</v>
      </c>
      <c r="G57" s="24" t="str">
        <f>'[1]3 Vorlage Ergebnisliste'!G36</f>
        <v>Pöllau</v>
      </c>
      <c r="H57" s="24" t="str">
        <f>IF('[1]3 Vorlage Ergebnisliste'!H36="(Leer)","",'[1]3 Vorlage Ergebnisliste'!H36)</f>
        <v>Pöllauberger Guglhupf</v>
      </c>
    </row>
    <row r="58" spans="1:8" x14ac:dyDescent="0.25">
      <c r="A58" s="23" t="str">
        <f>'[1]3 Vorlage Ergebnisliste'!A37</f>
        <v>Innovationen</v>
      </c>
      <c r="B58" s="24" t="str">
        <f>'[1]3 Vorlage Ergebnisliste'!B37</f>
        <v>1. GOLD</v>
      </c>
      <c r="C58" s="24" t="str">
        <f>'[1]3 Vorlage Ergebnisliste'!C37</f>
        <v>Tertinjek</v>
      </c>
      <c r="D58" s="24" t="str">
        <f>'[1]3 Vorlage Ergebnisliste'!D37</f>
        <v>Bettina</v>
      </c>
      <c r="E58" s="24" t="str">
        <f>'[1]3 Vorlage Ergebnisliste'!E37</f>
        <v>Remschnigg 57</v>
      </c>
      <c r="F58" s="24">
        <f>'[1]3 Vorlage Ergebnisliste'!F37</f>
        <v>8463</v>
      </c>
      <c r="G58" s="24" t="str">
        <f>'[1]3 Vorlage Ergebnisliste'!G37</f>
        <v>Leutschach</v>
      </c>
      <c r="H58" s="24" t="str">
        <f>IF('[1]3 Vorlage Ergebnisliste'!H37="(Leer)","",'[1]3 Vorlage Ergebnisliste'!H37)</f>
        <v>Schwarzes Weißbrot</v>
      </c>
    </row>
    <row r="59" spans="1:8" x14ac:dyDescent="0.25">
      <c r="A59" s="23" t="str">
        <f>'[1]3 Vorlage Ergebnisliste'!A38</f>
        <v>Innovationen</v>
      </c>
      <c r="B59" s="24" t="str">
        <f>'[1]3 Vorlage Ergebnisliste'!B38</f>
        <v>1. GOLD</v>
      </c>
      <c r="C59" s="24" t="str">
        <f>'[1]3 Vorlage Ergebnisliste'!C38</f>
        <v>Fritz</v>
      </c>
      <c r="D59" s="24" t="str">
        <f>'[1]3 Vorlage Ergebnisliste'!D38</f>
        <v>Andreas</v>
      </c>
      <c r="E59" s="24" t="str">
        <f>'[1]3 Vorlage Ergebnisliste'!E38</f>
        <v>Unterer Kreuzberg 649</v>
      </c>
      <c r="F59" s="24">
        <f>'[1]3 Vorlage Ergebnisliste'!F38</f>
        <v>8583</v>
      </c>
      <c r="G59" s="24" t="str">
        <f>'[1]3 Vorlage Ergebnisliste'!G38</f>
        <v>Edelschrott</v>
      </c>
      <c r="H59" s="24" t="str">
        <f>IF('[1]3 Vorlage Ergebnisliste'!H38="(Leer)","",'[1]3 Vorlage Ergebnisliste'!H38)</f>
        <v>Pikante Kartoffelräder</v>
      </c>
    </row>
    <row r="60" spans="1:8" x14ac:dyDescent="0.25">
      <c r="A60" s="23" t="str">
        <f>'[1]3 Vorlage Ergebnisliste'!A39</f>
        <v>Innovationen</v>
      </c>
      <c r="B60" s="24" t="str">
        <f>'[1]3 Vorlage Ergebnisliste'!B39</f>
        <v>1. GOLD</v>
      </c>
      <c r="C60" s="24" t="str">
        <f>'[1]3 Vorlage Ergebnisliste'!C39</f>
        <v>Huber</v>
      </c>
      <c r="D60" s="24" t="str">
        <f>'[1]3 Vorlage Ergebnisliste'!D39</f>
        <v>Doris</v>
      </c>
      <c r="E60" s="24" t="str">
        <f>'[1]3 Vorlage Ergebnisliste'!E39</f>
        <v>Deutsch Tschantschendorf</v>
      </c>
      <c r="F60" s="24">
        <f>'[1]3 Vorlage Ergebnisliste'!F39</f>
        <v>7544</v>
      </c>
      <c r="G60" s="24" t="str">
        <f>'[1]3 Vorlage Ergebnisliste'!G39</f>
        <v>Deutsch Tschantschendorf</v>
      </c>
      <c r="H60" s="24" t="str">
        <f>IF('[1]3 Vorlage Ergebnisliste'!H39="(Leer)","",'[1]3 Vorlage Ergebnisliste'!H39)</f>
        <v>Kraftkornbrot</v>
      </c>
    </row>
    <row r="61" spans="1:8" x14ac:dyDescent="0.25">
      <c r="A61" s="23" t="str">
        <f>'[1]3 Vorlage Ergebnisliste'!A40</f>
        <v>Innovationen</v>
      </c>
      <c r="B61" s="24" t="str">
        <f>'[1]3 Vorlage Ergebnisliste'!B40</f>
        <v>1. GOLD</v>
      </c>
      <c r="C61" s="24" t="str">
        <f>'[1]3 Vorlage Ergebnisliste'!C40</f>
        <v>Nigitz</v>
      </c>
      <c r="D61" s="24" t="str">
        <f>'[1]3 Vorlage Ergebnisliste'!D40</f>
        <v>Maria &amp; Franz</v>
      </c>
      <c r="E61" s="24" t="str">
        <f>'[1]3 Vorlage Ergebnisliste'!E40</f>
        <v>Takern II 47</v>
      </c>
      <c r="F61" s="24">
        <f>'[1]3 Vorlage Ergebnisliste'!F40</f>
        <v>8321</v>
      </c>
      <c r="G61" s="24" t="str">
        <f>'[1]3 Vorlage Ergebnisliste'!G40</f>
        <v>St. Margarethen</v>
      </c>
      <c r="H61" s="24" t="str">
        <f>IF('[1]3 Vorlage Ergebnisliste'!H40="(Leer)","",'[1]3 Vorlage Ergebnisliste'!H40)</f>
        <v>Hänsel- und Gretelbrot</v>
      </c>
    </row>
    <row r="62" spans="1:8" x14ac:dyDescent="0.25">
      <c r="A62" s="23" t="str">
        <f>'[1]3 Vorlage Ergebnisliste'!A41</f>
        <v>Innovationen</v>
      </c>
      <c r="B62" s="24" t="str">
        <f>'[1]3 Vorlage Ergebnisliste'!B41</f>
        <v>1. GOLD</v>
      </c>
      <c r="C62" s="24" t="str">
        <f>'[1]3 Vorlage Ergebnisliste'!C41</f>
        <v>Nigitz</v>
      </c>
      <c r="D62" s="24" t="str">
        <f>'[1]3 Vorlage Ergebnisliste'!D41</f>
        <v>Maria &amp; Franz</v>
      </c>
      <c r="E62" s="24" t="str">
        <f>'[1]3 Vorlage Ergebnisliste'!E41</f>
        <v>Takern II 47</v>
      </c>
      <c r="F62" s="24">
        <f>'[1]3 Vorlage Ergebnisliste'!F41</f>
        <v>8321</v>
      </c>
      <c r="G62" s="24" t="str">
        <f>'[1]3 Vorlage Ergebnisliste'!G41</f>
        <v>St. Margarethen</v>
      </c>
      <c r="H62" s="24" t="str">
        <f>IF('[1]3 Vorlage Ergebnisliste'!H41="(Leer)","",'[1]3 Vorlage Ergebnisliste'!H41)</f>
        <v>Vifzackbrot</v>
      </c>
    </row>
    <row r="63" spans="1:8" x14ac:dyDescent="0.25">
      <c r="A63" s="23" t="str">
        <f>'[1]3 Vorlage Ergebnisliste'!A42</f>
        <v>Innovationen</v>
      </c>
      <c r="B63" s="24" t="str">
        <f>'[1]3 Vorlage Ergebnisliste'!B42</f>
        <v>1. GOLD</v>
      </c>
      <c r="C63" s="24" t="str">
        <f>'[1]3 Vorlage Ergebnisliste'!C42</f>
        <v>Zenz</v>
      </c>
      <c r="D63" s="24" t="str">
        <f>'[1]3 Vorlage Ergebnisliste'!D42</f>
        <v>Ing. Barbara</v>
      </c>
      <c r="E63" s="24" t="str">
        <f>'[1]3 Vorlage Ergebnisliste'!E42</f>
        <v>Marchtring 7</v>
      </c>
      <c r="F63" s="24">
        <f>'[1]3 Vorlage Ergebnisliste'!F42</f>
        <v>8421</v>
      </c>
      <c r="G63" s="24" t="str">
        <f>'[1]3 Vorlage Ergebnisliste'!G42</f>
        <v>Wolfsberg</v>
      </c>
      <c r="H63" s="24" t="str">
        <f>IF('[1]3 Vorlage Ergebnisliste'!H42="(Leer)","",'[1]3 Vorlage Ergebnisliste'!H42)</f>
        <v>Zwiebelbrot als Zopf</v>
      </c>
    </row>
    <row r="64" spans="1:8" x14ac:dyDescent="0.25">
      <c r="A64" s="23" t="str">
        <f>'[1]3 Vorlage Ergebnisliste'!A43</f>
        <v>Innovationen</v>
      </c>
      <c r="B64" s="24" t="str">
        <f>'[1]3 Vorlage Ergebnisliste'!B43</f>
        <v>1. GOLD</v>
      </c>
      <c r="C64" s="24" t="str">
        <f>'[1]3 Vorlage Ergebnisliste'!C43</f>
        <v>Paschek</v>
      </c>
      <c r="D64" s="24" t="str">
        <f>'[1]3 Vorlage Ergebnisliste'!D43</f>
        <v>Romana</v>
      </c>
      <c r="E64" s="24" t="str">
        <f>'[1]3 Vorlage Ergebnisliste'!E43</f>
        <v>Eichberg Trautenburg 57</v>
      </c>
      <c r="F64" s="24">
        <f>'[1]3 Vorlage Ergebnisliste'!F43</f>
        <v>8454</v>
      </c>
      <c r="G64" s="24" t="str">
        <f>'[1]3 Vorlage Ergebnisliste'!G43</f>
        <v>Arnfels</v>
      </c>
      <c r="H64" s="24" t="str">
        <f>IF('[1]3 Vorlage Ergebnisliste'!H43="(Leer)","",'[1]3 Vorlage Ergebnisliste'!H43)</f>
        <v>Steirisches Buchweizen-Reismehl-Brot</v>
      </c>
    </row>
    <row r="65" spans="1:8" x14ac:dyDescent="0.25">
      <c r="A65" s="23" t="str">
        <f>'[1]3 Vorlage Ergebnisliste'!A44</f>
        <v>Innovationen</v>
      </c>
      <c r="B65" s="24" t="str">
        <f>'[1]3 Vorlage Ergebnisliste'!B44</f>
        <v>1. GOLD</v>
      </c>
      <c r="C65" s="24" t="str">
        <f>'[1]3 Vorlage Ergebnisliste'!C44</f>
        <v xml:space="preserve">Doppelhofer </v>
      </c>
      <c r="D65" s="24" t="str">
        <f>'[1]3 Vorlage Ergebnisliste'!D44</f>
        <v>Jutta</v>
      </c>
      <c r="E65" s="24" t="str">
        <f>'[1]3 Vorlage Ergebnisliste'!E44</f>
        <v>Strallegg 15</v>
      </c>
      <c r="F65" s="24">
        <f>'[1]3 Vorlage Ergebnisliste'!F44</f>
        <v>8192</v>
      </c>
      <c r="G65" s="24" t="str">
        <f>'[1]3 Vorlage Ergebnisliste'!G44</f>
        <v>Strallegg</v>
      </c>
      <c r="H65" s="24" t="str">
        <f>IF('[1]3 Vorlage Ergebnisliste'!H44="(Leer)","",'[1]3 Vorlage Ergebnisliste'!H44)</f>
        <v>Bio-Gsunds</v>
      </c>
    </row>
    <row r="66" spans="1:8" x14ac:dyDescent="0.25">
      <c r="A66" s="23" t="str">
        <f>'[1]3 Vorlage Ergebnisliste'!A45</f>
        <v>Innovationen</v>
      </c>
      <c r="B66" s="24" t="str">
        <f>'[1]3 Vorlage Ergebnisliste'!B45</f>
        <v>1. GOLD</v>
      </c>
      <c r="C66" s="24" t="str">
        <f>'[1]3 Vorlage Ergebnisliste'!C45</f>
        <v xml:space="preserve">Kern </v>
      </c>
      <c r="D66" s="24" t="str">
        <f>'[1]3 Vorlage Ergebnisliste'!D45</f>
        <v>Stefanie</v>
      </c>
      <c r="E66" s="24" t="str">
        <f>'[1]3 Vorlage Ergebnisliste'!E45</f>
        <v>Schiefer 13</v>
      </c>
      <c r="F66" s="24">
        <f>'[1]3 Vorlage Ergebnisliste'!F45</f>
        <v>8350</v>
      </c>
      <c r="G66" s="24" t="str">
        <f>'[1]3 Vorlage Ergebnisliste'!G45</f>
        <v xml:space="preserve">Fehring </v>
      </c>
      <c r="H66" s="24" t="str">
        <f>IF('[1]3 Vorlage Ergebnisliste'!H45="(Leer)","",'[1]3 Vorlage Ergebnisliste'!H45)</f>
        <v>Buchweizenbrot</v>
      </c>
    </row>
    <row r="67" spans="1:8" x14ac:dyDescent="0.25">
      <c r="A67" s="23" t="str">
        <f>'[1]3 Vorlage Ergebnisliste'!A46</f>
        <v>Innovationen</v>
      </c>
      <c r="B67" s="24" t="str">
        <f>'[1]3 Vorlage Ergebnisliste'!B46</f>
        <v>1. GOLD</v>
      </c>
      <c r="C67" s="24" t="str">
        <f>'[1]3 Vorlage Ergebnisliste'!C46</f>
        <v>Fladl</v>
      </c>
      <c r="D67" s="24" t="str">
        <f>'[1]3 Vorlage Ergebnisliste'!D46</f>
        <v>Martina</v>
      </c>
      <c r="E67" s="24" t="str">
        <f>'[1]3 Vorlage Ergebnisliste'!E46</f>
        <v>Kaltbach 5</v>
      </c>
      <c r="F67" s="24">
        <f>'[1]3 Vorlage Ergebnisliste'!F46</f>
        <v>8600</v>
      </c>
      <c r="G67" s="24" t="str">
        <f>'[1]3 Vorlage Ergebnisliste'!G46</f>
        <v>Bruck an der Mur</v>
      </c>
      <c r="H67" s="24" t="str">
        <f>IF('[1]3 Vorlage Ergebnisliste'!H46="(Leer)","",'[1]3 Vorlage Ergebnisliste'!H46)</f>
        <v>Fleischbrotstangerl</v>
      </c>
    </row>
    <row r="68" spans="1:8" x14ac:dyDescent="0.25">
      <c r="A68" s="23" t="str">
        <f>'[1]3 Vorlage Ergebnisliste'!A47</f>
        <v>Innovationen</v>
      </c>
      <c r="B68" s="24" t="str">
        <f>'[1]3 Vorlage Ergebnisliste'!B47</f>
        <v>1. GOLD</v>
      </c>
      <c r="C68" s="24" t="str">
        <f>'[1]3 Vorlage Ergebnisliste'!C47</f>
        <v>Luef</v>
      </c>
      <c r="D68" s="24" t="str">
        <f>'[1]3 Vorlage Ergebnisliste'!D47</f>
        <v>Bianca</v>
      </c>
      <c r="E68" s="24" t="str">
        <f>'[1]3 Vorlage Ergebnisliste'!E47</f>
        <v>Edlingstraße 17</v>
      </c>
      <c r="F68" s="24">
        <f>'[1]3 Vorlage Ergebnisliste'!F47</f>
        <v>8792</v>
      </c>
      <c r="G68" s="24" t="str">
        <f>'[1]3 Vorlage Ergebnisliste'!G47</f>
        <v>St. Peter-Freienstein</v>
      </c>
      <c r="H68" s="24" t="str">
        <f>IF('[1]3 Vorlage Ergebnisliste'!H47="(Leer)","",'[1]3 Vorlage Ergebnisliste'!H47)</f>
        <v>Müsli-Weckn</v>
      </c>
    </row>
    <row r="69" spans="1:8" x14ac:dyDescent="0.25">
      <c r="A69" s="23" t="str">
        <f>'[1]3 Vorlage Ergebnisliste'!A48</f>
        <v>Innovationen</v>
      </c>
      <c r="B69" s="24" t="str">
        <f>'[1]3 Vorlage Ergebnisliste'!B48</f>
        <v>1. GOLD</v>
      </c>
      <c r="C69" s="24" t="str">
        <f>'[1]3 Vorlage Ergebnisliste'!C48</f>
        <v>Luef</v>
      </c>
      <c r="D69" s="24" t="str">
        <f>'[1]3 Vorlage Ergebnisliste'!D48</f>
        <v>Bianca</v>
      </c>
      <c r="E69" s="24" t="str">
        <f>'[1]3 Vorlage Ergebnisliste'!E48</f>
        <v>Edlingstraße 17</v>
      </c>
      <c r="F69" s="24">
        <f>'[1]3 Vorlage Ergebnisliste'!F48</f>
        <v>8792</v>
      </c>
      <c r="G69" s="24" t="str">
        <f>'[1]3 Vorlage Ergebnisliste'!G48</f>
        <v>St. Peter-Freienstein</v>
      </c>
      <c r="H69" s="24" t="str">
        <f>IF('[1]3 Vorlage Ergebnisliste'!H48="(Leer)","",'[1]3 Vorlage Ergebnisliste'!H48)</f>
        <v>Wein-Kranzl</v>
      </c>
    </row>
    <row r="70" spans="1:8" x14ac:dyDescent="0.25">
      <c r="A70" s="23" t="str">
        <f>'[1]3 Vorlage Ergebnisliste'!A49</f>
        <v>Innovationen</v>
      </c>
      <c r="B70" s="24" t="str">
        <f>'[1]3 Vorlage Ergebnisliste'!B49</f>
        <v>1. GOLD</v>
      </c>
      <c r="C70" s="24" t="str">
        <f>'[1]3 Vorlage Ergebnisliste'!C49</f>
        <v xml:space="preserve">Zöbl </v>
      </c>
      <c r="D70" s="24" t="str">
        <f>'[1]3 Vorlage Ergebnisliste'!D49</f>
        <v>Regina</v>
      </c>
      <c r="E70" s="24" t="str">
        <f>'[1]3 Vorlage Ergebnisliste'!E49</f>
        <v>Am Dorfplatz 5</v>
      </c>
      <c r="F70" s="24">
        <f>'[1]3 Vorlage Ergebnisliste'!F49</f>
        <v>8410</v>
      </c>
      <c r="G70" s="24" t="str">
        <f>'[1]3 Vorlage Ergebnisliste'!G49</f>
        <v>Weitendorf</v>
      </c>
      <c r="H70" s="24" t="str">
        <f>IF('[1]3 Vorlage Ergebnisliste'!H49="(Leer)","",'[1]3 Vorlage Ergebnisliste'!H49)</f>
        <v>Eiweißbrot in Weiß-Grün</v>
      </c>
    </row>
    <row r="71" spans="1:8" x14ac:dyDescent="0.25">
      <c r="A71" s="23" t="str">
        <f>'[1]3 Vorlage Ergebnisliste'!A50</f>
        <v>Innovationen</v>
      </c>
      <c r="B71" s="24" t="str">
        <f>'[1]3 Vorlage Ergebnisliste'!B50</f>
        <v>1. GOLD</v>
      </c>
      <c r="C71" s="24" t="str">
        <f>'[1]3 Vorlage Ergebnisliste'!C50</f>
        <v xml:space="preserve">Malli </v>
      </c>
      <c r="D71" s="24" t="str">
        <f>'[1]3 Vorlage Ergebnisliste'!D50</f>
        <v>Österreichs steilstes Weingut</v>
      </c>
      <c r="E71" s="24" t="str">
        <f>'[1]3 Vorlage Ergebnisliste'!E50</f>
        <v>Einöd 38</v>
      </c>
      <c r="F71" s="24">
        <f>'[1]3 Vorlage Ergebnisliste'!F50</f>
        <v>8442</v>
      </c>
      <c r="G71" s="24" t="str">
        <f>'[1]3 Vorlage Ergebnisliste'!G50</f>
        <v>Kitzeck</v>
      </c>
      <c r="H71" s="24" t="str">
        <f>IF('[1]3 Vorlage Ergebnisliste'!H50="(Leer)","",'[1]3 Vorlage Ergebnisliste'!H50)</f>
        <v>Steiles Erdäpfel-Rosmarinbrot</v>
      </c>
    </row>
    <row r="72" spans="1:8" x14ac:dyDescent="0.25">
      <c r="A72" s="23" t="str">
        <f>'[1]3 Vorlage Ergebnisliste'!A51</f>
        <v>Innovationen</v>
      </c>
      <c r="B72" s="24" t="str">
        <f>'[1]3 Vorlage Ergebnisliste'!B51</f>
        <v>1. GOLD</v>
      </c>
      <c r="C72" s="24" t="str">
        <f>'[1]3 Vorlage Ergebnisliste'!C51</f>
        <v xml:space="preserve">Bauernhof-Heuriger </v>
      </c>
      <c r="D72" s="24" t="str">
        <f>'[1]3 Vorlage Ergebnisliste'!D51</f>
        <v>Reiß</v>
      </c>
      <c r="E72" s="24" t="str">
        <f>'[1]3 Vorlage Ergebnisliste'!E51</f>
        <v>Volkersdorferstraße 87</v>
      </c>
      <c r="F72" s="24">
        <f>'[1]3 Vorlage Ergebnisliste'!F51</f>
        <v>8063</v>
      </c>
      <c r="G72" s="24" t="str">
        <f>'[1]3 Vorlage Ergebnisliste'!G51</f>
        <v>Eggersdorf</v>
      </c>
      <c r="H72" s="24" t="str">
        <f>IF('[1]3 Vorlage Ergebnisliste'!H51="(Leer)","",'[1]3 Vorlage Ergebnisliste'!H51)</f>
        <v>Urlaubsbrot</v>
      </c>
    </row>
    <row r="73" spans="1:8" x14ac:dyDescent="0.25">
      <c r="A73" s="23" t="str">
        <f>'[1]3 Vorlage Ergebnisliste'!A52</f>
        <v>Innovationen</v>
      </c>
      <c r="B73" s="24" t="str">
        <f>'[1]3 Vorlage Ergebnisliste'!B52</f>
        <v>1. GOLD</v>
      </c>
      <c r="C73" s="24" t="str">
        <f>'[1]3 Vorlage Ergebnisliste'!C52</f>
        <v xml:space="preserve">Bauernhof-Heuriger </v>
      </c>
      <c r="D73" s="24" t="str">
        <f>'[1]3 Vorlage Ergebnisliste'!D52</f>
        <v>Reiß</v>
      </c>
      <c r="E73" s="24" t="str">
        <f>'[1]3 Vorlage Ergebnisliste'!E52</f>
        <v>Volkersdorferstraße 87</v>
      </c>
      <c r="F73" s="24">
        <f>'[1]3 Vorlage Ergebnisliste'!F52</f>
        <v>8063</v>
      </c>
      <c r="G73" s="24" t="str">
        <f>'[1]3 Vorlage Ergebnisliste'!G52</f>
        <v>Eggersdorf</v>
      </c>
      <c r="H73" s="24" t="str">
        <f>IF('[1]3 Vorlage Ergebnisliste'!H52="(Leer)","",'[1]3 Vorlage Ergebnisliste'!H52)</f>
        <v>Toaststollen</v>
      </c>
    </row>
    <row r="74" spans="1:8" x14ac:dyDescent="0.25">
      <c r="A74" s="23" t="str">
        <f>'[1]3 Vorlage Ergebnisliste'!A53</f>
        <v>Innovationen</v>
      </c>
      <c r="B74" s="24" t="str">
        <f>'[1]3 Vorlage Ergebnisliste'!B53</f>
        <v>1. GOLD</v>
      </c>
      <c r="C74" s="24" t="str">
        <f>'[1]3 Vorlage Ergebnisliste'!C53</f>
        <v xml:space="preserve">Bauernhof-Heuriger </v>
      </c>
      <c r="D74" s="24" t="str">
        <f>'[1]3 Vorlage Ergebnisliste'!D53</f>
        <v>Reiß</v>
      </c>
      <c r="E74" s="24" t="str">
        <f>'[1]3 Vorlage Ergebnisliste'!E53</f>
        <v>Volkersdorferstraße 87</v>
      </c>
      <c r="F74" s="24">
        <f>'[1]3 Vorlage Ergebnisliste'!F53</f>
        <v>8063</v>
      </c>
      <c r="G74" s="24" t="str">
        <f>'[1]3 Vorlage Ergebnisliste'!G53</f>
        <v>Eggersdorf</v>
      </c>
      <c r="H74" s="24" t="str">
        <f>IF('[1]3 Vorlage Ergebnisliste'!H53="(Leer)","",'[1]3 Vorlage Ergebnisliste'!H53)</f>
        <v>Curry-Brot</v>
      </c>
    </row>
    <row r="75" spans="1:8" x14ac:dyDescent="0.25">
      <c r="A75" s="23" t="str">
        <f>'[1]3 Vorlage Ergebnisliste'!A54</f>
        <v>Innovationen</v>
      </c>
      <c r="B75" s="24" t="str">
        <f>'[1]3 Vorlage Ergebnisliste'!B54</f>
        <v>2. SILBER</v>
      </c>
      <c r="C75" s="24" t="str">
        <f>'[1]3 Vorlage Ergebnisliste'!C54</f>
        <v>Luef</v>
      </c>
      <c r="D75" s="24" t="str">
        <f>'[1]3 Vorlage Ergebnisliste'!D54</f>
        <v>Bianca</v>
      </c>
      <c r="E75" s="24" t="str">
        <f>'[1]3 Vorlage Ergebnisliste'!E54</f>
        <v>Edlingstraße 17</v>
      </c>
      <c r="F75" s="24">
        <f>'[1]3 Vorlage Ergebnisliste'!F54</f>
        <v>8792</v>
      </c>
      <c r="G75" s="24" t="str">
        <f>'[1]3 Vorlage Ergebnisliste'!G54</f>
        <v>St. Peter-Freienstein</v>
      </c>
      <c r="H75" s="24" t="str">
        <f>IF('[1]3 Vorlage Ergebnisliste'!H54="(Leer)","",'[1]3 Vorlage Ergebnisliste'!H54)</f>
        <v>Joghurt-Brot</v>
      </c>
    </row>
    <row r="76" spans="1:8" x14ac:dyDescent="0.25">
      <c r="A76" s="23" t="str">
        <f>'[1]3 Vorlage Ergebnisliste'!A55</f>
        <v>Innovationen</v>
      </c>
      <c r="B76" s="24" t="str">
        <f>'[1]3 Vorlage Ergebnisliste'!B55</f>
        <v>3. BRONZE</v>
      </c>
      <c r="C76" s="24" t="str">
        <f>'[1]3 Vorlage Ergebnisliste'!C55</f>
        <v xml:space="preserve">Bihusch </v>
      </c>
      <c r="D76" s="24" t="str">
        <f>'[1]3 Vorlage Ergebnisliste'!D55</f>
        <v>Franz</v>
      </c>
      <c r="E76" s="24" t="str">
        <f>'[1]3 Vorlage Ergebnisliste'!E55</f>
        <v>Schladnitzstraße 50</v>
      </c>
      <c r="F76" s="24">
        <f>'[1]3 Vorlage Ergebnisliste'!F55</f>
        <v>8700</v>
      </c>
      <c r="G76" s="24" t="str">
        <f>'[1]3 Vorlage Ergebnisliste'!G55</f>
        <v>Leoben</v>
      </c>
      <c r="H76" s="24" t="str">
        <f>IF('[1]3 Vorlage Ergebnisliste'!H55="(Leer)","",'[1]3 Vorlage Ergebnisliste'!H55)</f>
        <v>Steirisches Grammelbrot</v>
      </c>
    </row>
    <row r="77" spans="1:8" x14ac:dyDescent="0.25">
      <c r="A77" s="23" t="str">
        <f>'[1]3 Vorlage Ergebnisliste'!A56</f>
        <v>Innovationen</v>
      </c>
      <c r="B77" s="24" t="str">
        <f>'[1]3 Vorlage Ergebnisliste'!B56</f>
        <v>3. BRONZE</v>
      </c>
      <c r="C77" s="24" t="str">
        <f>'[1]3 Vorlage Ergebnisliste'!C56</f>
        <v>Nöhrer</v>
      </c>
      <c r="D77" s="24" t="str">
        <f>'[1]3 Vorlage Ergebnisliste'!D56</f>
        <v>Andrea und René</v>
      </c>
      <c r="E77" s="24" t="str">
        <f>'[1]3 Vorlage Ergebnisliste'!E56</f>
        <v>Unterdombach 14</v>
      </c>
      <c r="F77" s="24">
        <f>'[1]3 Vorlage Ergebnisliste'!F56</f>
        <v>8274</v>
      </c>
      <c r="G77" s="24" t="str">
        <f>'[1]3 Vorlage Ergebnisliste'!G56</f>
        <v xml:space="preserve">Buch-St. Magdalena </v>
      </c>
      <c r="H77" s="24" t="str">
        <f>IF('[1]3 Vorlage Ergebnisliste'!H56="(Leer)","",'[1]3 Vorlage Ergebnisliste'!H56)</f>
        <v>Käferbohnenbrot aus dem Holzbackofen</v>
      </c>
    </row>
    <row r="78" spans="1:8" x14ac:dyDescent="0.25">
      <c r="A78" s="25" t="str">
        <f>'[1]3 Vorlage Ergebnisliste'!A57</f>
        <v>Innovationen</v>
      </c>
      <c r="B78" s="26" t="str">
        <f>'[1]3 Vorlage Ergebnisliste'!B57</f>
        <v>3. BRONZE</v>
      </c>
      <c r="C78" s="26" t="str">
        <f>'[1]3 Vorlage Ergebnisliste'!C57</f>
        <v>Fladl</v>
      </c>
      <c r="D78" s="26" t="str">
        <f>'[1]3 Vorlage Ergebnisliste'!D57</f>
        <v>Martina</v>
      </c>
      <c r="E78" s="26" t="str">
        <f>'[1]3 Vorlage Ergebnisliste'!E57</f>
        <v>Kaltbach 5</v>
      </c>
      <c r="F78" s="26">
        <f>'[1]3 Vorlage Ergebnisliste'!F57</f>
        <v>8600</v>
      </c>
      <c r="G78" s="26" t="str">
        <f>'[1]3 Vorlage Ergebnisliste'!G57</f>
        <v>Bruck an der Mur</v>
      </c>
      <c r="H78" s="24" t="str">
        <f>IF('[1]3 Vorlage Ergebnisliste'!H57="(Leer)","",'[1]3 Vorlage Ergebnisliste'!H57)</f>
        <v>Schwarzkümmelbrot</v>
      </c>
    </row>
    <row r="79" spans="1:8" x14ac:dyDescent="0.25">
      <c r="A79" s="23" t="str">
        <f>'[1]3 Vorlage Ergebnisliste'!A58</f>
        <v>Innovationen</v>
      </c>
      <c r="B79" s="24" t="str">
        <f>'[1]3 Vorlage Ergebnisliste'!B58</f>
        <v>3. BRONZE</v>
      </c>
      <c r="C79" s="24" t="str">
        <f>'[1]3 Vorlage Ergebnisliste'!C58</f>
        <v>Rittnauer</v>
      </c>
      <c r="D79" s="24" t="str">
        <f>'[1]3 Vorlage Ergebnisliste'!D58</f>
        <v>Andrea Rosa</v>
      </c>
      <c r="E79" s="24" t="str">
        <f>'[1]3 Vorlage Ergebnisliste'!E58</f>
        <v>Dr. Haul Gasse 17/10</v>
      </c>
      <c r="F79" s="24">
        <f>'[1]3 Vorlage Ergebnisliste'!F58</f>
        <v>7210</v>
      </c>
      <c r="G79" s="24" t="str">
        <f>'[1]3 Vorlage Ergebnisliste'!G58</f>
        <v>Mattersburg</v>
      </c>
      <c r="H79" s="24" t="str">
        <f>IF('[1]3 Vorlage Ergebnisliste'!H58="(Leer)","",'[1]3 Vorlage Ergebnisliste'!H58)</f>
        <v>Bio-Blaufränker Nuss Laib</v>
      </c>
    </row>
    <row r="80" spans="1:8" x14ac:dyDescent="0.25">
      <c r="A80" s="23" t="str">
        <f>'[1]3 Vorlage Ergebnisliste'!A59</f>
        <v>Klassisch</v>
      </c>
      <c r="B80" s="24" t="str">
        <f>'[1]3 Vorlage Ergebnisliste'!B59</f>
        <v>1. GOLD</v>
      </c>
      <c r="C80" s="24" t="str">
        <f>'[1]3 Vorlage Ergebnisliste'!C59</f>
        <v>Holzer</v>
      </c>
      <c r="D80" s="24" t="str">
        <f>'[1]3 Vorlage Ergebnisliste'!D59</f>
        <v>Anton &amp; Martha</v>
      </c>
      <c r="E80" s="24" t="str">
        <f>'[1]3 Vorlage Ergebnisliste'!E59</f>
        <v>Riegensbach 77</v>
      </c>
      <c r="F80" s="24">
        <f>'[1]3 Vorlage Ergebnisliste'!F59</f>
        <v>8250</v>
      </c>
      <c r="G80" s="24" t="str">
        <f>'[1]3 Vorlage Ergebnisliste'!G59</f>
        <v>Vorau</v>
      </c>
      <c r="H80" s="24" t="str">
        <f>IF('[1]3 Vorlage Ergebnisliste'!H59="(Leer)","",'[1]3 Vorlage Ergebnisliste'!H59)</f>
        <v>Steinofenbrot</v>
      </c>
    </row>
    <row r="81" spans="1:8" x14ac:dyDescent="0.25">
      <c r="A81" s="23" t="str">
        <f>'[1]3 Vorlage Ergebnisliste'!A60</f>
        <v>Klassisch</v>
      </c>
      <c r="B81" s="24" t="str">
        <f>'[1]3 Vorlage Ergebnisliste'!B60</f>
        <v>1. GOLD</v>
      </c>
      <c r="C81" s="24" t="str">
        <f>'[1]3 Vorlage Ergebnisliste'!C60</f>
        <v xml:space="preserve">LFS </v>
      </c>
      <c r="D81" s="24" t="str">
        <f>'[1]3 Vorlage Ergebnisliste'!D60</f>
        <v>Grottenhof</v>
      </c>
      <c r="E81" s="24" t="str">
        <f>'[1]3 Vorlage Ergebnisliste'!E60</f>
        <v>Krottendorferstraße 110</v>
      </c>
      <c r="F81" s="24">
        <f>'[1]3 Vorlage Ergebnisliste'!F60</f>
        <v>8052</v>
      </c>
      <c r="G81" s="24" t="str">
        <f>'[1]3 Vorlage Ergebnisliste'!G60</f>
        <v>Graz</v>
      </c>
      <c r="H81" s="24" t="str">
        <f>IF('[1]3 Vorlage Ergebnisliste'!H60="(Leer)","",'[1]3 Vorlage Ergebnisliste'!H60)</f>
        <v>Grottenhofer Bio-Bauernbrot</v>
      </c>
    </row>
    <row r="82" spans="1:8" x14ac:dyDescent="0.25">
      <c r="A82" s="23" t="str">
        <f>'[1]3 Vorlage Ergebnisliste'!A61</f>
        <v>Klassisch</v>
      </c>
      <c r="B82" s="24" t="str">
        <f>'[1]3 Vorlage Ergebnisliste'!B61</f>
        <v>1. GOLD</v>
      </c>
      <c r="C82" s="24" t="str">
        <f>'[1]3 Vorlage Ergebnisliste'!C61</f>
        <v>Marachl</v>
      </c>
      <c r="D82" s="24" t="str">
        <f>'[1]3 Vorlage Ergebnisliste'!D61</f>
        <v>Maria</v>
      </c>
      <c r="E82" s="24" t="str">
        <f>'[1]3 Vorlage Ergebnisliste'!E61</f>
        <v>Unterbuch 20</v>
      </c>
      <c r="F82" s="24">
        <f>'[1]3 Vorlage Ergebnisliste'!F61</f>
        <v>8274</v>
      </c>
      <c r="G82" s="24" t="str">
        <f>'[1]3 Vorlage Ergebnisliste'!G61</f>
        <v>Buch St. Magdalena</v>
      </c>
      <c r="H82" s="24" t="str">
        <f>IF('[1]3 Vorlage Ergebnisliste'!H61="(Leer)","",'[1]3 Vorlage Ergebnisliste'!H61)</f>
        <v>Bauernbrot</v>
      </c>
    </row>
    <row r="83" spans="1:8" x14ac:dyDescent="0.25">
      <c r="A83" s="23" t="str">
        <f>'[1]3 Vorlage Ergebnisliste'!A62</f>
        <v>Klassisch</v>
      </c>
      <c r="B83" s="24" t="str">
        <f>'[1]3 Vorlage Ergebnisliste'!B62</f>
        <v>1. GOLD</v>
      </c>
      <c r="C83" s="24" t="str">
        <f>'[1]3 Vorlage Ergebnisliste'!C62</f>
        <v>Tengg</v>
      </c>
      <c r="D83" s="24" t="str">
        <f>'[1]3 Vorlage Ergebnisliste'!D62</f>
        <v>Familie</v>
      </c>
      <c r="E83" s="24" t="str">
        <f>'[1]3 Vorlage Ergebnisliste'!E62</f>
        <v>Kainachstraße 70</v>
      </c>
      <c r="F83" s="24">
        <f>'[1]3 Vorlage Ergebnisliste'!F62</f>
        <v>8501</v>
      </c>
      <c r="G83" s="24" t="str">
        <f>'[1]3 Vorlage Ergebnisliste'!G62</f>
        <v>Lieboch</v>
      </c>
      <c r="H83" s="24" t="str">
        <f>IF('[1]3 Vorlage Ergebnisliste'!H62="(Leer)","",'[1]3 Vorlage Ergebnisliste'!H62)</f>
        <v>Bauernbrot</v>
      </c>
    </row>
    <row r="84" spans="1:8" x14ac:dyDescent="0.25">
      <c r="A84" s="23" t="str">
        <f>'[1]3 Vorlage Ergebnisliste'!A63</f>
        <v>Klassisch</v>
      </c>
      <c r="B84" s="24" t="str">
        <f>'[1]3 Vorlage Ergebnisliste'!B63</f>
        <v>1. GOLD</v>
      </c>
      <c r="C84" s="24" t="str">
        <f>'[1]3 Vorlage Ergebnisliste'!C63</f>
        <v>Movia</v>
      </c>
      <c r="D84" s="24" t="str">
        <f>'[1]3 Vorlage Ergebnisliste'!D63</f>
        <v>Mostschenke Hörgasbauer</v>
      </c>
      <c r="E84" s="24" t="str">
        <f>'[1]3 Vorlage Ergebnisliste'!E63</f>
        <v>Hörgasstraße 2</v>
      </c>
      <c r="F84" s="24">
        <f>'[1]3 Vorlage Ergebnisliste'!F63</f>
        <v>8103</v>
      </c>
      <c r="G84" s="24" t="str">
        <f>'[1]3 Vorlage Ergebnisliste'!G63</f>
        <v>Deutschfeistritz</v>
      </c>
      <c r="H84" s="24" t="str">
        <f>IF('[1]3 Vorlage Ergebnisliste'!H63="(Leer)","",'[1]3 Vorlage Ergebnisliste'!H63)</f>
        <v>Bauernbrot</v>
      </c>
    </row>
    <row r="85" spans="1:8" x14ac:dyDescent="0.25">
      <c r="A85" s="23" t="str">
        <f>'[1]3 Vorlage Ergebnisliste'!A64</f>
        <v>Klassisch</v>
      </c>
      <c r="B85" s="24" t="str">
        <f>'[1]3 Vorlage Ergebnisliste'!B64</f>
        <v>1. GOLD</v>
      </c>
      <c r="C85" s="24" t="str">
        <f>'[1]3 Vorlage Ergebnisliste'!C64</f>
        <v>Fritz</v>
      </c>
      <c r="D85" s="24" t="str">
        <f>'[1]3 Vorlage Ergebnisliste'!D64</f>
        <v>Andreas</v>
      </c>
      <c r="E85" s="24" t="str">
        <f>'[1]3 Vorlage Ergebnisliste'!E64</f>
        <v>Unterer Kreuzberg 649</v>
      </c>
      <c r="F85" s="24">
        <f>'[1]3 Vorlage Ergebnisliste'!F64</f>
        <v>8583</v>
      </c>
      <c r="G85" s="24" t="str">
        <f>'[1]3 Vorlage Ergebnisliste'!G64</f>
        <v>Edelschrott</v>
      </c>
      <c r="H85" s="24" t="str">
        <f>IF('[1]3 Vorlage Ergebnisliste'!H64="(Leer)","",'[1]3 Vorlage Ergebnisliste'!H64)</f>
        <v>Klassisches Bauernbrot</v>
      </c>
    </row>
    <row r="86" spans="1:8" x14ac:dyDescent="0.25">
      <c r="A86" s="23" t="str">
        <f>'[1]3 Vorlage Ergebnisliste'!A65</f>
        <v>Klassisch</v>
      </c>
      <c r="B86" s="24" t="str">
        <f>'[1]3 Vorlage Ergebnisliste'!B65</f>
        <v>1. GOLD</v>
      </c>
      <c r="C86" s="24" t="str">
        <f>'[1]3 Vorlage Ergebnisliste'!C65</f>
        <v>Huber</v>
      </c>
      <c r="D86" s="24" t="str">
        <f>'[1]3 Vorlage Ergebnisliste'!D65</f>
        <v>Doris</v>
      </c>
      <c r="E86" s="24" t="str">
        <f>'[1]3 Vorlage Ergebnisliste'!E65</f>
        <v>Deutsch Tschantschendorf</v>
      </c>
      <c r="F86" s="24">
        <f>'[1]3 Vorlage Ergebnisliste'!F65</f>
        <v>7544</v>
      </c>
      <c r="G86" s="24" t="str">
        <f>'[1]3 Vorlage Ergebnisliste'!G65</f>
        <v>Deutsch Tschantschendorf</v>
      </c>
      <c r="H86" s="24" t="str">
        <f>IF('[1]3 Vorlage Ergebnisliste'!H65="(Leer)","",'[1]3 Vorlage Ergebnisliste'!H65)</f>
        <v>Roggenbrot</v>
      </c>
    </row>
    <row r="87" spans="1:8" x14ac:dyDescent="0.25">
      <c r="A87" s="23" t="str">
        <f>'[1]3 Vorlage Ergebnisliste'!A66</f>
        <v>Klassisch</v>
      </c>
      <c r="B87" s="24" t="str">
        <f>'[1]3 Vorlage Ergebnisliste'!B66</f>
        <v>1. GOLD</v>
      </c>
      <c r="C87" s="24" t="str">
        <f>'[1]3 Vorlage Ergebnisliste'!C66</f>
        <v>Nigitz</v>
      </c>
      <c r="D87" s="24" t="str">
        <f>'[1]3 Vorlage Ergebnisliste'!D66</f>
        <v>Maria &amp; Franz</v>
      </c>
      <c r="E87" s="24" t="str">
        <f>'[1]3 Vorlage Ergebnisliste'!E66</f>
        <v>Takern II 47</v>
      </c>
      <c r="F87" s="24">
        <f>'[1]3 Vorlage Ergebnisliste'!F66</f>
        <v>8321</v>
      </c>
      <c r="G87" s="24" t="str">
        <f>'[1]3 Vorlage Ergebnisliste'!G66</f>
        <v>St. Margarethen</v>
      </c>
      <c r="H87" s="24" t="str">
        <f>IF('[1]3 Vorlage Ergebnisliste'!H66="(Leer)","",'[1]3 Vorlage Ergebnisliste'!H66)</f>
        <v>Bauernbrot</v>
      </c>
    </row>
    <row r="88" spans="1:8" x14ac:dyDescent="0.25">
      <c r="A88" s="23" t="str">
        <f>'[1]3 Vorlage Ergebnisliste'!A67</f>
        <v>Klassisch</v>
      </c>
      <c r="B88" s="24" t="str">
        <f>'[1]3 Vorlage Ergebnisliste'!B67</f>
        <v>1. GOLD</v>
      </c>
      <c r="C88" s="24" t="str">
        <f>'[1]3 Vorlage Ergebnisliste'!C67</f>
        <v>Monschein</v>
      </c>
      <c r="D88" s="24" t="str">
        <f>'[1]3 Vorlage Ergebnisliste'!D67</f>
        <v>Elisabeth</v>
      </c>
      <c r="E88" s="24" t="str">
        <f>'[1]3 Vorlage Ergebnisliste'!E67</f>
        <v>Paldau 101</v>
      </c>
      <c r="F88" s="24">
        <f>'[1]3 Vorlage Ergebnisliste'!F67</f>
        <v>8341</v>
      </c>
      <c r="G88" s="24" t="str">
        <f>'[1]3 Vorlage Ergebnisliste'!G67</f>
        <v>Paldau</v>
      </c>
      <c r="H88" s="24" t="str">
        <f>IF('[1]3 Vorlage Ergebnisliste'!H67="(Leer)","",'[1]3 Vorlage Ergebnisliste'!H67)</f>
        <v>Paldauer Krustenbrot</v>
      </c>
    </row>
    <row r="89" spans="1:8" x14ac:dyDescent="0.25">
      <c r="A89" s="23" t="str">
        <f>'[1]3 Vorlage Ergebnisliste'!A68</f>
        <v>Klassisch</v>
      </c>
      <c r="B89" s="24" t="str">
        <f>'[1]3 Vorlage Ergebnisliste'!B68</f>
        <v>1. GOLD</v>
      </c>
      <c r="C89" s="24" t="str">
        <f>'[1]3 Vorlage Ergebnisliste'!C68</f>
        <v>Potzinger-Wurzer</v>
      </c>
      <c r="D89" s="24" t="str">
        <f>'[1]3 Vorlage Ergebnisliste'!D68</f>
        <v>Andrea</v>
      </c>
      <c r="E89" s="24" t="str">
        <f>'[1]3 Vorlage Ergebnisliste'!E68</f>
        <v>Gschmaier 79</v>
      </c>
      <c r="F89" s="24">
        <f>'[1]3 Vorlage Ergebnisliste'!F68</f>
        <v>8265</v>
      </c>
      <c r="G89" s="24" t="str">
        <f>'[1]3 Vorlage Ergebnisliste'!G68</f>
        <v>Großsteinbach</v>
      </c>
      <c r="H89" s="24" t="str">
        <f>IF('[1]3 Vorlage Ergebnisliste'!H68="(Leer)","",'[1]3 Vorlage Ergebnisliste'!H68)</f>
        <v>Bauernbrot</v>
      </c>
    </row>
    <row r="90" spans="1:8" x14ac:dyDescent="0.25">
      <c r="A90" s="23" t="str">
        <f>'[1]3 Vorlage Ergebnisliste'!A69</f>
        <v>Klassisch</v>
      </c>
      <c r="B90" s="24" t="str">
        <f>'[1]3 Vorlage Ergebnisliste'!B69</f>
        <v>1. GOLD</v>
      </c>
      <c r="C90" s="24" t="str">
        <f>'[1]3 Vorlage Ergebnisliste'!C69</f>
        <v>Potzinger-Wurzer</v>
      </c>
      <c r="D90" s="24" t="str">
        <f>'[1]3 Vorlage Ergebnisliste'!D69</f>
        <v>Andrea</v>
      </c>
      <c r="E90" s="24" t="str">
        <f>'[1]3 Vorlage Ergebnisliste'!E69</f>
        <v>Gschmaier 79</v>
      </c>
      <c r="F90" s="24">
        <f>'[1]3 Vorlage Ergebnisliste'!F69</f>
        <v>8265</v>
      </c>
      <c r="G90" s="24" t="str">
        <f>'[1]3 Vorlage Ergebnisliste'!G69</f>
        <v>Großsteinbach</v>
      </c>
      <c r="H90" s="24" t="str">
        <f>IF('[1]3 Vorlage Ergebnisliste'!H69="(Leer)","",'[1]3 Vorlage Ergebnisliste'!H69)</f>
        <v>Bauern-Roggi</v>
      </c>
    </row>
    <row r="91" spans="1:8" x14ac:dyDescent="0.25">
      <c r="A91" s="23" t="str">
        <f>'[1]3 Vorlage Ergebnisliste'!A70</f>
        <v>Klassisch</v>
      </c>
      <c r="B91" s="24" t="str">
        <f>'[1]3 Vorlage Ergebnisliste'!B70</f>
        <v>1. GOLD</v>
      </c>
      <c r="C91" s="24" t="str">
        <f>'[1]3 Vorlage Ergebnisliste'!C70</f>
        <v>Milalkovits</v>
      </c>
      <c r="D91" s="24" t="str">
        <f>'[1]3 Vorlage Ergebnisliste'!D70</f>
        <v>Helene</v>
      </c>
      <c r="E91" s="24" t="str">
        <f>'[1]3 Vorlage Ergebnisliste'!E70</f>
        <v>Müllendorfergasse 2</v>
      </c>
      <c r="F91" s="24">
        <f>'[1]3 Vorlage Ergebnisliste'!F70</f>
        <v>7035</v>
      </c>
      <c r="G91" s="24" t="str">
        <f>'[1]3 Vorlage Ergebnisliste'!G70</f>
        <v>Steinbrunn</v>
      </c>
      <c r="H91" s="24" t="str">
        <f>IF('[1]3 Vorlage Ergebnisliste'!H70="(Leer)","",'[1]3 Vorlage Ergebnisliste'!H70)</f>
        <v>Urabrot</v>
      </c>
    </row>
    <row r="92" spans="1:8" x14ac:dyDescent="0.25">
      <c r="A92" s="23" t="str">
        <f>'[1]3 Vorlage Ergebnisliste'!A71</f>
        <v>Klassisch</v>
      </c>
      <c r="B92" s="24" t="str">
        <f>'[1]3 Vorlage Ergebnisliste'!B71</f>
        <v>1. GOLD</v>
      </c>
      <c r="C92" s="24" t="str">
        <f>'[1]3 Vorlage Ergebnisliste'!C71</f>
        <v>Milalkovits</v>
      </c>
      <c r="D92" s="24" t="str">
        <f>'[1]3 Vorlage Ergebnisliste'!D71</f>
        <v>Helene</v>
      </c>
      <c r="E92" s="24" t="str">
        <f>'[1]3 Vorlage Ergebnisliste'!E71</f>
        <v>Müllendorfergasse 2</v>
      </c>
      <c r="F92" s="24">
        <f>'[1]3 Vorlage Ergebnisliste'!F71</f>
        <v>7035</v>
      </c>
      <c r="G92" s="24" t="str">
        <f>'[1]3 Vorlage Ergebnisliste'!G71</f>
        <v>Steinbrunn</v>
      </c>
      <c r="H92" s="24" t="str">
        <f>IF('[1]3 Vorlage Ergebnisliste'!H71="(Leer)","",'[1]3 Vorlage Ergebnisliste'!H71)</f>
        <v>Roggenmischbrot</v>
      </c>
    </row>
    <row r="93" spans="1:8" x14ac:dyDescent="0.25">
      <c r="A93" s="23" t="str">
        <f>'[1]3 Vorlage Ergebnisliste'!A72</f>
        <v>Klassisch</v>
      </c>
      <c r="B93" s="24" t="str">
        <f>'[1]3 Vorlage Ergebnisliste'!B72</f>
        <v>1. GOLD</v>
      </c>
      <c r="C93" s="24" t="str">
        <f>'[1]3 Vorlage Ergebnisliste'!C72</f>
        <v>Milalkovits</v>
      </c>
      <c r="D93" s="24" t="str">
        <f>'[1]3 Vorlage Ergebnisliste'!D72</f>
        <v>Helene</v>
      </c>
      <c r="E93" s="24" t="str">
        <f>'[1]3 Vorlage Ergebnisliste'!E72</f>
        <v>Müllendorfergasse 2</v>
      </c>
      <c r="F93" s="24">
        <f>'[1]3 Vorlage Ergebnisliste'!F72</f>
        <v>7035</v>
      </c>
      <c r="G93" s="24" t="str">
        <f>'[1]3 Vorlage Ergebnisliste'!G72</f>
        <v>Steinbrunn</v>
      </c>
      <c r="H93" s="24" t="str">
        <f>IF('[1]3 Vorlage Ergebnisliste'!H72="(Leer)","",'[1]3 Vorlage Ergebnisliste'!H72)</f>
        <v>Roggen-Pur-Brot</v>
      </c>
    </row>
    <row r="94" spans="1:8" x14ac:dyDescent="0.25">
      <c r="A94" s="23" t="str">
        <f>'[1]3 Vorlage Ergebnisliste'!A73</f>
        <v>Klassisch</v>
      </c>
      <c r="B94" s="24" t="str">
        <f>'[1]3 Vorlage Ergebnisliste'!B73</f>
        <v>1. GOLD</v>
      </c>
      <c r="C94" s="24" t="str">
        <f>'[1]3 Vorlage Ergebnisliste'!C73</f>
        <v>Milalkovits</v>
      </c>
      <c r="D94" s="24" t="str">
        <f>'[1]3 Vorlage Ergebnisliste'!D73</f>
        <v>Helene</v>
      </c>
      <c r="E94" s="24" t="str">
        <f>'[1]3 Vorlage Ergebnisliste'!E73</f>
        <v>Müllendorfergasse 2</v>
      </c>
      <c r="F94" s="24">
        <f>'[1]3 Vorlage Ergebnisliste'!F73</f>
        <v>7035</v>
      </c>
      <c r="G94" s="24" t="str">
        <f>'[1]3 Vorlage Ergebnisliste'!G73</f>
        <v>Steinbrunn</v>
      </c>
      <c r="H94" s="24" t="str">
        <f>IF('[1]3 Vorlage Ergebnisliste'!H73="(Leer)","",'[1]3 Vorlage Ergebnisliste'!H73)</f>
        <v>Hofbrot</v>
      </c>
    </row>
    <row r="95" spans="1:8" x14ac:dyDescent="0.25">
      <c r="A95" s="23" t="str">
        <f>'[1]3 Vorlage Ergebnisliste'!A74</f>
        <v>Klassisch</v>
      </c>
      <c r="B95" s="24" t="str">
        <f>'[1]3 Vorlage Ergebnisliste'!B74</f>
        <v>1. GOLD</v>
      </c>
      <c r="C95" s="24" t="str">
        <f>'[1]3 Vorlage Ergebnisliste'!C74</f>
        <v>Buschenschank</v>
      </c>
      <c r="D95" s="24" t="str">
        <f>'[1]3 Vorlage Ergebnisliste'!D74</f>
        <v>Schneeberger</v>
      </c>
      <c r="E95" s="24" t="str">
        <f>'[1]3 Vorlage Ergebnisliste'!E74</f>
        <v>Pernitschstraße 31</v>
      </c>
      <c r="F95" s="24">
        <f>'[1]3 Vorlage Ergebnisliste'!F74</f>
        <v>8451</v>
      </c>
      <c r="G95" s="24" t="str">
        <f>'[1]3 Vorlage Ergebnisliste'!G74</f>
        <v xml:space="preserve"> Heimschuh</v>
      </c>
      <c r="H95" s="24" t="str">
        <f>IF('[1]3 Vorlage Ergebnisliste'!H74="(Leer)","",'[1]3 Vorlage Ergebnisliste'!H74)</f>
        <v>Sausaler Buschenschankbrot</v>
      </c>
    </row>
    <row r="96" spans="1:8" x14ac:dyDescent="0.25">
      <c r="A96" s="23" t="str">
        <f>'[1]3 Vorlage Ergebnisliste'!A75</f>
        <v>Klassisch</v>
      </c>
      <c r="B96" s="24" t="str">
        <f>'[1]3 Vorlage Ergebnisliste'!B75</f>
        <v>1. GOLD</v>
      </c>
      <c r="C96" s="24" t="str">
        <f>'[1]3 Vorlage Ergebnisliste'!C75</f>
        <v>Nöhrer</v>
      </c>
      <c r="D96" s="24" t="str">
        <f>'[1]3 Vorlage Ergebnisliste'!D75</f>
        <v>Andrea und René</v>
      </c>
      <c r="E96" s="24" t="str">
        <f>'[1]3 Vorlage Ergebnisliste'!E75</f>
        <v>Unterdombach 14</v>
      </c>
      <c r="F96" s="24">
        <f>'[1]3 Vorlage Ergebnisliste'!F75</f>
        <v>8274</v>
      </c>
      <c r="G96" s="24" t="str">
        <f>'[1]3 Vorlage Ergebnisliste'!G75</f>
        <v xml:space="preserve">Buch-St. Magdalena </v>
      </c>
      <c r="H96" s="24" t="str">
        <f>IF('[1]3 Vorlage Ergebnisliste'!H75="(Leer)","",'[1]3 Vorlage Ergebnisliste'!H75)</f>
        <v>Bio-Bauernbrot</v>
      </c>
    </row>
    <row r="97" spans="1:8" x14ac:dyDescent="0.25">
      <c r="A97" s="23" t="str">
        <f>'[1]3 Vorlage Ergebnisliste'!A76</f>
        <v>Klassisch</v>
      </c>
      <c r="B97" s="24" t="str">
        <f>'[1]3 Vorlage Ergebnisliste'!B76</f>
        <v>1. GOLD</v>
      </c>
      <c r="C97" s="24" t="str">
        <f>'[1]3 Vorlage Ergebnisliste'!C76</f>
        <v>Pracher</v>
      </c>
      <c r="D97" s="24" t="str">
        <f>'[1]3 Vorlage Ergebnisliste'!D76</f>
        <v>Anita</v>
      </c>
      <c r="E97" s="24" t="str">
        <f>'[1]3 Vorlage Ergebnisliste'!E76</f>
        <v>Petzelsdorfstraße 14</v>
      </c>
      <c r="F97" s="24">
        <f>'[1]3 Vorlage Ergebnisliste'!F76</f>
        <v>8522</v>
      </c>
      <c r="G97" s="24" t="str">
        <f>'[1]3 Vorlage Ergebnisliste'!G76</f>
        <v>Groß St. Florian</v>
      </c>
      <c r="H97" s="24" t="str">
        <f>IF('[1]3 Vorlage Ergebnisliste'!H76="(Leer)","",'[1]3 Vorlage Ergebnisliste'!H76)</f>
        <v>Hausbrot</v>
      </c>
    </row>
    <row r="98" spans="1:8" x14ac:dyDescent="0.25">
      <c r="A98" s="23" t="str">
        <f>'[1]3 Vorlage Ergebnisliste'!A77</f>
        <v>Klassisch</v>
      </c>
      <c r="B98" s="24" t="str">
        <f>'[1]3 Vorlage Ergebnisliste'!B77</f>
        <v>1. GOLD</v>
      </c>
      <c r="C98" s="24" t="str">
        <f>'[1]3 Vorlage Ergebnisliste'!C77</f>
        <v>Luef</v>
      </c>
      <c r="D98" s="24" t="str">
        <f>'[1]3 Vorlage Ergebnisliste'!D77</f>
        <v>Bianca</v>
      </c>
      <c r="E98" s="24" t="str">
        <f>'[1]3 Vorlage Ergebnisliste'!E77</f>
        <v>Edlingstraße 17</v>
      </c>
      <c r="F98" s="24">
        <f>'[1]3 Vorlage Ergebnisliste'!F77</f>
        <v>8792</v>
      </c>
      <c r="G98" s="24" t="str">
        <f>'[1]3 Vorlage Ergebnisliste'!G77</f>
        <v>St. Peter-Freienstein</v>
      </c>
      <c r="H98" s="24" t="str">
        <f>IF('[1]3 Vorlage Ergebnisliste'!H77="(Leer)","",'[1]3 Vorlage Ergebnisliste'!H77)</f>
        <v>Hausbrot</v>
      </c>
    </row>
    <row r="99" spans="1:8" x14ac:dyDescent="0.25">
      <c r="A99" s="23" t="str">
        <f>'[1]3 Vorlage Ergebnisliste'!A78</f>
        <v>Klassisch</v>
      </c>
      <c r="B99" s="24" t="str">
        <f>'[1]3 Vorlage Ergebnisliste'!B78</f>
        <v>1. GOLD</v>
      </c>
      <c r="C99" s="24" t="str">
        <f>'[1]3 Vorlage Ergebnisliste'!C78</f>
        <v>Luef</v>
      </c>
      <c r="D99" s="24" t="str">
        <f>'[1]3 Vorlage Ergebnisliste'!D78</f>
        <v>Bianca</v>
      </c>
      <c r="E99" s="24" t="str">
        <f>'[1]3 Vorlage Ergebnisliste'!E78</f>
        <v>Edlingstraße 17</v>
      </c>
      <c r="F99" s="24">
        <f>'[1]3 Vorlage Ergebnisliste'!F78</f>
        <v>8792</v>
      </c>
      <c r="G99" s="24" t="str">
        <f>'[1]3 Vorlage Ergebnisliste'!G78</f>
        <v>St. Peter-Freienstein</v>
      </c>
      <c r="H99" s="24" t="str">
        <f>IF('[1]3 Vorlage Ergebnisliste'!H78="(Leer)","",'[1]3 Vorlage Ergebnisliste'!H78)</f>
        <v>Bauernbrot</v>
      </c>
    </row>
    <row r="100" spans="1:8" x14ac:dyDescent="0.25">
      <c r="A100" s="23" t="str">
        <f>'[1]3 Vorlage Ergebnisliste'!A79</f>
        <v>Klassisch</v>
      </c>
      <c r="B100" s="24" t="str">
        <f>'[1]3 Vorlage Ergebnisliste'!B79</f>
        <v>1. GOLD</v>
      </c>
      <c r="C100" s="24" t="str">
        <f>'[1]3 Vorlage Ergebnisliste'!C79</f>
        <v>Hofbauer</v>
      </c>
      <c r="D100" s="24" t="str">
        <f>'[1]3 Vorlage Ergebnisliste'!D79</f>
        <v>Irina</v>
      </c>
      <c r="E100" s="24" t="str">
        <f>'[1]3 Vorlage Ergebnisliste'!E79</f>
        <v>Schwöbing 10</v>
      </c>
      <c r="F100" s="24">
        <f>'[1]3 Vorlage Ergebnisliste'!F79</f>
        <v>8670</v>
      </c>
      <c r="G100" s="24" t="str">
        <f>'[1]3 Vorlage Ergebnisliste'!G79</f>
        <v>Krieglach</v>
      </c>
      <c r="H100" s="24" t="str">
        <f>IF('[1]3 Vorlage Ergebnisliste'!H79="(Leer)","",'[1]3 Vorlage Ergebnisliste'!H79)</f>
        <v>Klassisches Bauernbrot</v>
      </c>
    </row>
    <row r="101" spans="1:8" x14ac:dyDescent="0.25">
      <c r="A101" s="23" t="str">
        <f>'[1]3 Vorlage Ergebnisliste'!A80</f>
        <v>Klassisch</v>
      </c>
      <c r="B101" s="24" t="str">
        <f>'[1]3 Vorlage Ergebnisliste'!B80</f>
        <v>1. GOLD</v>
      </c>
      <c r="C101" s="24" t="str">
        <f>'[1]3 Vorlage Ergebnisliste'!C80</f>
        <v>Jost-Weber</v>
      </c>
      <c r="D101" s="24" t="str">
        <f>'[1]3 Vorlage Ergebnisliste'!D80</f>
        <v>Martha</v>
      </c>
      <c r="E101" s="24" t="str">
        <f>'[1]3 Vorlage Ergebnisliste'!E80</f>
        <v>Ratsch an der Weinstraße 59</v>
      </c>
      <c r="F101" s="24">
        <f>'[1]3 Vorlage Ergebnisliste'!F80</f>
        <v>8461</v>
      </c>
      <c r="G101" s="24" t="str">
        <f>'[1]3 Vorlage Ergebnisliste'!G80</f>
        <v>Ehrenhausen</v>
      </c>
      <c r="H101" s="24" t="str">
        <f>IF('[1]3 Vorlage Ergebnisliste'!H80="(Leer)","",'[1]3 Vorlage Ergebnisliste'!H80)</f>
        <v>Bauernbrot</v>
      </c>
    </row>
    <row r="102" spans="1:8" x14ac:dyDescent="0.25">
      <c r="A102" s="23" t="str">
        <f>'[1]3 Vorlage Ergebnisliste'!A81</f>
        <v>Klassisch</v>
      </c>
      <c r="B102" s="24" t="str">
        <f>'[1]3 Vorlage Ergebnisliste'!B81</f>
        <v>1. GOLD</v>
      </c>
      <c r="C102" s="24" t="str">
        <f>'[1]3 Vorlage Ergebnisliste'!C81</f>
        <v>Sommer</v>
      </c>
      <c r="D102" s="24" t="str">
        <f>'[1]3 Vorlage Ergebnisliste'!D81</f>
        <v>Monika</v>
      </c>
      <c r="E102" s="24" t="str">
        <f>'[1]3 Vorlage Ergebnisliste'!E81</f>
        <v>Jungberg 102</v>
      </c>
      <c r="F102" s="24">
        <f>'[1]3 Vorlage Ergebnisliste'!F81</f>
        <v>8274</v>
      </c>
      <c r="G102" s="24" t="str">
        <f>'[1]3 Vorlage Ergebnisliste'!G81</f>
        <v xml:space="preserve">Buch-St. Magdalena </v>
      </c>
      <c r="H102" s="24" t="str">
        <f>IF('[1]3 Vorlage Ergebnisliste'!H81="(Leer)","",'[1]3 Vorlage Ergebnisliste'!H81)</f>
        <v>Hoamat-Loab</v>
      </c>
    </row>
    <row r="103" spans="1:8" x14ac:dyDescent="0.25">
      <c r="A103" s="23" t="str">
        <f>'[1]3 Vorlage Ergebnisliste'!A82</f>
        <v>Klassisch</v>
      </c>
      <c r="B103" s="24" t="str">
        <f>'[1]3 Vorlage Ergebnisliste'!B82</f>
        <v>1. GOLD</v>
      </c>
      <c r="C103" s="24" t="str">
        <f>'[1]3 Vorlage Ergebnisliste'!C82</f>
        <v>Sommer</v>
      </c>
      <c r="D103" s="24" t="str">
        <f>'[1]3 Vorlage Ergebnisliste'!D82</f>
        <v>Monika</v>
      </c>
      <c r="E103" s="24" t="str">
        <f>'[1]3 Vorlage Ergebnisliste'!E82</f>
        <v>Jungberg 102</v>
      </c>
      <c r="F103" s="24">
        <f>'[1]3 Vorlage Ergebnisliste'!F82</f>
        <v>8274</v>
      </c>
      <c r="G103" s="24" t="str">
        <f>'[1]3 Vorlage Ergebnisliste'!G82</f>
        <v xml:space="preserve">Buch-St. Magdalena </v>
      </c>
      <c r="H103" s="24" t="str">
        <f>IF('[1]3 Vorlage Ergebnisliste'!H82="(Leer)","",'[1]3 Vorlage Ergebnisliste'!H82)</f>
        <v>Roggenbrot Naturkraft</v>
      </c>
    </row>
    <row r="104" spans="1:8" x14ac:dyDescent="0.25">
      <c r="A104" s="23" t="str">
        <f>'[1]3 Vorlage Ergebnisliste'!A83</f>
        <v>Klassisch</v>
      </c>
      <c r="B104" s="24" t="str">
        <f>'[1]3 Vorlage Ergebnisliste'!B83</f>
        <v>1. GOLD</v>
      </c>
      <c r="C104" s="24" t="str">
        <f>'[1]3 Vorlage Ergebnisliste'!C83</f>
        <v>Hofer</v>
      </c>
      <c r="D104" s="24" t="str">
        <f>'[1]3 Vorlage Ergebnisliste'!D83</f>
        <v>Christine, Ing.</v>
      </c>
      <c r="E104" s="24" t="str">
        <f>'[1]3 Vorlage Ergebnisliste'!E83</f>
        <v>Lange  Zeile 37</v>
      </c>
      <c r="F104" s="24">
        <f>'[1]3 Vorlage Ergebnisliste'!F83</f>
        <v>7323</v>
      </c>
      <c r="G104" s="24" t="str">
        <f>'[1]3 Vorlage Ergebnisliste'!G83</f>
        <v>Ritzing</v>
      </c>
      <c r="H104" s="24" t="str">
        <f>IF('[1]3 Vorlage Ergebnisliste'!H83="(Leer)","",'[1]3 Vorlage Ergebnisliste'!H83)</f>
        <v>Bauernbrot</v>
      </c>
    </row>
    <row r="105" spans="1:8" x14ac:dyDescent="0.25">
      <c r="A105" s="23" t="str">
        <f>'[1]3 Vorlage Ergebnisliste'!A84</f>
        <v>Klassisch</v>
      </c>
      <c r="B105" s="24" t="str">
        <f>'[1]3 Vorlage Ergebnisliste'!B84</f>
        <v>1. GOLD</v>
      </c>
      <c r="C105" s="24" t="str">
        <f>'[1]3 Vorlage Ergebnisliste'!C84</f>
        <v>FSLE</v>
      </c>
      <c r="D105" s="24" t="str">
        <f>'[1]3 Vorlage Ergebnisliste'!D84</f>
        <v>Hartberg</v>
      </c>
      <c r="E105" s="24" t="str">
        <f>'[1]3 Vorlage Ergebnisliste'!E84</f>
        <v>Gartengasse 6</v>
      </c>
      <c r="F105" s="24">
        <f>'[1]3 Vorlage Ergebnisliste'!F84</f>
        <v>8230</v>
      </c>
      <c r="G105" s="24" t="str">
        <f>'[1]3 Vorlage Ergebnisliste'!G84</f>
        <v>Hartberg</v>
      </c>
      <c r="H105" s="24" t="str">
        <f>IF('[1]3 Vorlage Ergebnisliste'!H84="(Leer)","",'[1]3 Vorlage Ergebnisliste'!H84)</f>
        <v>Hartberger Hausbrot</v>
      </c>
    </row>
    <row r="106" spans="1:8" x14ac:dyDescent="0.25">
      <c r="A106" s="23" t="str">
        <f>'[1]3 Vorlage Ergebnisliste'!A85</f>
        <v>Klassisch</v>
      </c>
      <c r="B106" s="24" t="str">
        <f>'[1]3 Vorlage Ergebnisliste'!B85</f>
        <v>1. GOLD</v>
      </c>
      <c r="C106" s="24" t="str">
        <f>'[1]3 Vorlage Ergebnisliste'!C85</f>
        <v xml:space="preserve">Zöbl </v>
      </c>
      <c r="D106" s="24" t="str">
        <f>'[1]3 Vorlage Ergebnisliste'!D85</f>
        <v>Regina</v>
      </c>
      <c r="E106" s="24" t="str">
        <f>'[1]3 Vorlage Ergebnisliste'!E85</f>
        <v>Am Dorfplatz 5</v>
      </c>
      <c r="F106" s="24">
        <f>'[1]3 Vorlage Ergebnisliste'!F85</f>
        <v>8410</v>
      </c>
      <c r="G106" s="24" t="str">
        <f>'[1]3 Vorlage Ergebnisliste'!G85</f>
        <v>Weitendorf</v>
      </c>
      <c r="H106" s="24" t="str">
        <f>IF('[1]3 Vorlage Ergebnisliste'!H85="(Leer)","",'[1]3 Vorlage Ergebnisliste'!H85)</f>
        <v>Bauernbrot</v>
      </c>
    </row>
    <row r="107" spans="1:8" x14ac:dyDescent="0.25">
      <c r="A107" s="23" t="str">
        <f>'[1]3 Vorlage Ergebnisliste'!A86</f>
        <v>Klassisch</v>
      </c>
      <c r="B107" s="24" t="str">
        <f>'[1]3 Vorlage Ergebnisliste'!B86</f>
        <v>1. GOLD</v>
      </c>
      <c r="C107" s="24" t="str">
        <f>'[1]3 Vorlage Ergebnisliste'!C86</f>
        <v xml:space="preserve">Hierzer </v>
      </c>
      <c r="D107" s="24" t="str">
        <f>'[1]3 Vorlage Ergebnisliste'!D86</f>
        <v>Renate</v>
      </c>
      <c r="E107" s="24" t="str">
        <f>'[1]3 Vorlage Ergebnisliste'!E86</f>
        <v>Mittergoggitsch 50</v>
      </c>
      <c r="F107" s="24">
        <f>'[1]3 Vorlage Ergebnisliste'!F86</f>
        <v>8323</v>
      </c>
      <c r="G107" s="24" t="str">
        <f>'[1]3 Vorlage Ergebnisliste'!G86</f>
        <v>Nestelbach/Graz</v>
      </c>
      <c r="H107" s="24" t="str">
        <f>IF('[1]3 Vorlage Ergebnisliste'!H86="(Leer)","",'[1]3 Vorlage Ergebnisliste'!H86)</f>
        <v>Bauernbrot</v>
      </c>
    </row>
    <row r="108" spans="1:8" x14ac:dyDescent="0.25">
      <c r="A108" s="23" t="str">
        <f>'[1]3 Vorlage Ergebnisliste'!A87</f>
        <v>Klassisch</v>
      </c>
      <c r="B108" s="24" t="str">
        <f>'[1]3 Vorlage Ergebnisliste'!B87</f>
        <v>1. GOLD</v>
      </c>
      <c r="C108" s="24" t="str">
        <f>'[1]3 Vorlage Ergebnisliste'!C87</f>
        <v>FSLE Schloss Stein</v>
      </c>
      <c r="D108" s="24" t="str">
        <f>'[1]3 Vorlage Ergebnisliste'!D87</f>
        <v>Schloss Stein</v>
      </c>
      <c r="E108" s="24" t="str">
        <f>'[1]3 Vorlage Ergebnisliste'!E87</f>
        <v>Petzelsdorf 1</v>
      </c>
      <c r="F108" s="24">
        <f>'[1]3 Vorlage Ergebnisliste'!F87</f>
        <v>8335</v>
      </c>
      <c r="G108" s="24" t="str">
        <f>'[1]3 Vorlage Ergebnisliste'!G87</f>
        <v>Fehring</v>
      </c>
      <c r="H108" s="24" t="str">
        <f>IF('[1]3 Vorlage Ergebnisliste'!H87="(Leer)","",'[1]3 Vorlage Ergebnisliste'!H87)</f>
        <v>Hausbrot</v>
      </c>
    </row>
    <row r="109" spans="1:8" x14ac:dyDescent="0.25">
      <c r="A109" s="23" t="str">
        <f>'[1]3 Vorlage Ergebnisliste'!A88</f>
        <v>Klassisch</v>
      </c>
      <c r="B109" s="24" t="str">
        <f>'[1]3 Vorlage Ergebnisliste'!B88</f>
        <v>1. GOLD</v>
      </c>
      <c r="C109" s="24" t="str">
        <f>'[1]3 Vorlage Ergebnisliste'!C88</f>
        <v>FSLE Schloss Stein</v>
      </c>
      <c r="D109" s="24" t="str">
        <f>'[1]3 Vorlage Ergebnisliste'!D88</f>
        <v>Schloss Stein</v>
      </c>
      <c r="E109" s="24" t="str">
        <f>'[1]3 Vorlage Ergebnisliste'!E88</f>
        <v>Petzelsdorf 1</v>
      </c>
      <c r="F109" s="24">
        <f>'[1]3 Vorlage Ergebnisliste'!F88</f>
        <v>8335</v>
      </c>
      <c r="G109" s="24" t="str">
        <f>'[1]3 Vorlage Ergebnisliste'!G88</f>
        <v>Fehring</v>
      </c>
      <c r="H109" s="24" t="str">
        <f>IF('[1]3 Vorlage Ergebnisliste'!H88="(Leer)","",'[1]3 Vorlage Ergebnisliste'!H88)</f>
        <v>Roggenbrot</v>
      </c>
    </row>
    <row r="110" spans="1:8" x14ac:dyDescent="0.25">
      <c r="A110" s="23" t="str">
        <f>'[1]3 Vorlage Ergebnisliste'!A89</f>
        <v>Klassisch</v>
      </c>
      <c r="B110" s="24" t="str">
        <f>'[1]3 Vorlage Ergebnisliste'!B89</f>
        <v>1. GOLD</v>
      </c>
      <c r="C110" s="24" t="str">
        <f>'[1]3 Vorlage Ergebnisliste'!C89</f>
        <v>Laschober-Luif</v>
      </c>
      <c r="D110" s="24" t="str">
        <f>'[1]3 Vorlage Ergebnisliste'!D89</f>
        <v>Carina</v>
      </c>
      <c r="E110" s="24" t="str">
        <f>'[1]3 Vorlage Ergebnisliste'!E89</f>
        <v>Am Kalvarienberg 10</v>
      </c>
      <c r="F110" s="24">
        <f>'[1]3 Vorlage Ergebnisliste'!F89</f>
        <v>7423</v>
      </c>
      <c r="G110" s="24" t="str">
        <f>'[1]3 Vorlage Ergebnisliste'!G89</f>
        <v>Pinkafeld</v>
      </c>
      <c r="H110" s="24" t="str">
        <f>IF('[1]3 Vorlage Ergebnisliste'!H89="(Leer)","",'[1]3 Vorlage Ergebnisliste'!H89)</f>
        <v>Bauernbrot</v>
      </c>
    </row>
    <row r="111" spans="1:8" x14ac:dyDescent="0.25">
      <c r="A111" s="23" t="str">
        <f>'[1]3 Vorlage Ergebnisliste'!A90</f>
        <v>Klassisch</v>
      </c>
      <c r="B111" s="24" t="str">
        <f>'[1]3 Vorlage Ergebnisliste'!B90</f>
        <v>1. GOLD</v>
      </c>
      <c r="C111" s="24" t="str">
        <f>'[1]3 Vorlage Ergebnisliste'!C90</f>
        <v xml:space="preserve">Zach </v>
      </c>
      <c r="D111" s="24" t="str">
        <f>'[1]3 Vorlage Ergebnisliste'!D90</f>
        <v>Eva</v>
      </c>
      <c r="E111" s="24" t="str">
        <f>'[1]3 Vorlage Ergebnisliste'!E90</f>
        <v>Pertlstein 29</v>
      </c>
      <c r="F111" s="24">
        <f>'[1]3 Vorlage Ergebnisliste'!F90</f>
        <v>8350</v>
      </c>
      <c r="G111" s="24" t="str">
        <f>'[1]3 Vorlage Ergebnisliste'!G90</f>
        <v>Fehring</v>
      </c>
      <c r="H111" s="24" t="str">
        <f>IF('[1]3 Vorlage Ergebnisliste'!H90="(Leer)","",'[1]3 Vorlage Ergebnisliste'!H90)</f>
        <v>Krustenbrot</v>
      </c>
    </row>
    <row r="112" spans="1:8" x14ac:dyDescent="0.25">
      <c r="A112" s="23" t="str">
        <f>'[1]3 Vorlage Ergebnisliste'!A91</f>
        <v>Klassisch</v>
      </c>
      <c r="B112" s="24" t="str">
        <f>'[1]3 Vorlage Ergebnisliste'!B91</f>
        <v>1. GOLD</v>
      </c>
      <c r="C112" s="24" t="str">
        <f>'[1]3 Vorlage Ergebnisliste'!C91</f>
        <v xml:space="preserve">Aldrian Ilse </v>
      </c>
      <c r="D112" s="24" t="str">
        <f>'[1]3 Vorlage Ergebnisliste'!D91</f>
        <v>Buschenschank Koller</v>
      </c>
      <c r="E112" s="24" t="str">
        <f>'[1]3 Vorlage Ergebnisliste'!E91</f>
        <v>Greith 11</v>
      </c>
      <c r="F112" s="24">
        <f>'[1]3 Vorlage Ergebnisliste'!F91</f>
        <v>8442</v>
      </c>
      <c r="G112" s="24" t="str">
        <f>'[1]3 Vorlage Ergebnisliste'!G91</f>
        <v>Kitzeck</v>
      </c>
      <c r="H112" s="24" t="str">
        <f>IF('[1]3 Vorlage Ergebnisliste'!H91="(Leer)","",'[1]3 Vorlage Ergebnisliste'!H91)</f>
        <v>Buschenschankbrot</v>
      </c>
    </row>
    <row r="113" spans="1:8" x14ac:dyDescent="0.25">
      <c r="A113" s="23" t="str">
        <f>'[1]3 Vorlage Ergebnisliste'!A92</f>
        <v>Klassisch</v>
      </c>
      <c r="B113" s="24" t="str">
        <f>'[1]3 Vorlage Ergebnisliste'!B92</f>
        <v>1. GOLD</v>
      </c>
      <c r="C113" s="24" t="str">
        <f>'[1]3 Vorlage Ergebnisliste'!C92</f>
        <v>Stuphan-Jeitler Ing.</v>
      </c>
      <c r="D113" s="24" t="str">
        <f>'[1]3 Vorlage Ergebnisliste'!D92</f>
        <v>Barbara</v>
      </c>
      <c r="E113" s="24" t="str">
        <f>'[1]3 Vorlage Ergebnisliste'!E92</f>
        <v>Lindegg 4 - Dorfstraße 4</v>
      </c>
      <c r="F113" s="24">
        <f>'[1]3 Vorlage Ergebnisliste'!F92</f>
        <v>8283</v>
      </c>
      <c r="G113" s="24" t="str">
        <f>'[1]3 Vorlage Ergebnisliste'!G92</f>
        <v>Bad Blumau</v>
      </c>
      <c r="H113" s="24" t="str">
        <f>IF('[1]3 Vorlage Ergebnisliste'!H92="(Leer)","",'[1]3 Vorlage Ergebnisliste'!H92)</f>
        <v>Bauernbrot</v>
      </c>
    </row>
    <row r="114" spans="1:8" x14ac:dyDescent="0.25">
      <c r="A114" s="23" t="str">
        <f>'[1]3 Vorlage Ergebnisliste'!A93</f>
        <v>Klassisch</v>
      </c>
      <c r="B114" s="24" t="str">
        <f>'[1]3 Vorlage Ergebnisliste'!B93</f>
        <v>1. GOLD</v>
      </c>
      <c r="C114" s="24" t="str">
        <f>'[1]3 Vorlage Ergebnisliste'!C93</f>
        <v>Stuphan-Jeitler Ing.</v>
      </c>
      <c r="D114" s="24" t="str">
        <f>'[1]3 Vorlage Ergebnisliste'!D93</f>
        <v>Barbara</v>
      </c>
      <c r="E114" s="24" t="str">
        <f>'[1]3 Vorlage Ergebnisliste'!E93</f>
        <v>Lindegg 4 - Dorfstraße 4</v>
      </c>
      <c r="F114" s="24">
        <f>'[1]3 Vorlage Ergebnisliste'!F93</f>
        <v>8283</v>
      </c>
      <c r="G114" s="24" t="str">
        <f>'[1]3 Vorlage Ergebnisliste'!G93</f>
        <v>Bad Blumau</v>
      </c>
      <c r="H114" s="24" t="str">
        <f>IF('[1]3 Vorlage Ergebnisliste'!H93="(Leer)","",'[1]3 Vorlage Ergebnisliste'!H93)</f>
        <v>Luis-Brot</v>
      </c>
    </row>
    <row r="115" spans="1:8" x14ac:dyDescent="0.25">
      <c r="A115" s="23" t="str">
        <f>'[1]3 Vorlage Ergebnisliste'!A94</f>
        <v>Klassisch</v>
      </c>
      <c r="B115" s="24" t="str">
        <f>'[1]3 Vorlage Ergebnisliste'!B94</f>
        <v>1. GOLD</v>
      </c>
      <c r="C115" s="24" t="str">
        <f>'[1]3 Vorlage Ergebnisliste'!C94</f>
        <v>Görgl</v>
      </c>
      <c r="D115" s="24" t="str">
        <f>'[1]3 Vorlage Ergebnisliste'!D94</f>
        <v>Eva-Maria</v>
      </c>
      <c r="E115" s="24" t="str">
        <f>'[1]3 Vorlage Ergebnisliste'!E94</f>
        <v>Hauptstraße 24</v>
      </c>
      <c r="F115" s="24">
        <f>'[1]3 Vorlage Ergebnisliste'!F94</f>
        <v>8605</v>
      </c>
      <c r="G115" s="24" t="str">
        <f>'[1]3 Vorlage Ergebnisliste'!G94</f>
        <v>Parschlug</v>
      </c>
      <c r="H115" s="24" t="str">
        <f>IF('[1]3 Vorlage Ergebnisliste'!H94="(Leer)","",'[1]3 Vorlage Ergebnisliste'!H94)</f>
        <v>Bauernbrot</v>
      </c>
    </row>
    <row r="116" spans="1:8" x14ac:dyDescent="0.25">
      <c r="A116" s="23" t="str">
        <f>'[1]3 Vorlage Ergebnisliste'!A95</f>
        <v>Klassisch</v>
      </c>
      <c r="B116" s="24" t="str">
        <f>'[1]3 Vorlage Ergebnisliste'!B95</f>
        <v>1. GOLD</v>
      </c>
      <c r="C116" s="24" t="str">
        <f>'[1]3 Vorlage Ergebnisliste'!C95</f>
        <v>Brothof</v>
      </c>
      <c r="D116" s="24" t="str">
        <f>'[1]3 Vorlage Ergebnisliste'!D95</f>
        <v>Atschko</v>
      </c>
      <c r="E116" s="24" t="str">
        <f>'[1]3 Vorlage Ergebnisliste'!E95</f>
        <v>Glanz 11</v>
      </c>
      <c r="F116" s="24">
        <f>'[1]3 Vorlage Ergebnisliste'!F95</f>
        <v>8463</v>
      </c>
      <c r="G116" s="24" t="str">
        <f>'[1]3 Vorlage Ergebnisliste'!G95</f>
        <v>Leutschach</v>
      </c>
      <c r="H116" s="24" t="str">
        <f>IF('[1]3 Vorlage Ergebnisliste'!H95="(Leer)","",'[1]3 Vorlage Ergebnisliste'!H95)</f>
        <v/>
      </c>
    </row>
    <row r="117" spans="1:8" x14ac:dyDescent="0.25">
      <c r="A117" s="23" t="str">
        <f>'[1]3 Vorlage Ergebnisliste'!A96</f>
        <v>Klassisch</v>
      </c>
      <c r="B117" s="24" t="str">
        <f>'[1]3 Vorlage Ergebnisliste'!B96</f>
        <v>1. GOLD</v>
      </c>
      <c r="C117" s="24" t="str">
        <f>'[1]3 Vorlage Ergebnisliste'!C96</f>
        <v xml:space="preserve">Bauernhof-Heuriger </v>
      </c>
      <c r="D117" s="24" t="str">
        <f>'[1]3 Vorlage Ergebnisliste'!D96</f>
        <v>Reiß</v>
      </c>
      <c r="E117" s="24" t="str">
        <f>'[1]3 Vorlage Ergebnisliste'!E96</f>
        <v>Volkersdorferstraße 87</v>
      </c>
      <c r="F117" s="24">
        <f>'[1]3 Vorlage Ergebnisliste'!F96</f>
        <v>8063</v>
      </c>
      <c r="G117" s="24" t="str">
        <f>'[1]3 Vorlage Ergebnisliste'!G96</f>
        <v>Eggersdorf</v>
      </c>
      <c r="H117" s="24" t="str">
        <f>IF('[1]3 Vorlage Ergebnisliste'!H96="(Leer)","",'[1]3 Vorlage Ergebnisliste'!H96)</f>
        <v>Bauernbrot</v>
      </c>
    </row>
    <row r="118" spans="1:8" x14ac:dyDescent="0.25">
      <c r="A118" s="23" t="str">
        <f>'[1]3 Vorlage Ergebnisliste'!A97</f>
        <v>Klassisch</v>
      </c>
      <c r="B118" s="24" t="str">
        <f>'[1]3 Vorlage Ergebnisliste'!B97</f>
        <v>1. GOLD</v>
      </c>
      <c r="C118" s="24" t="str">
        <f>'[1]3 Vorlage Ergebnisliste'!C97</f>
        <v xml:space="preserve">Bauernhof-Heuriger </v>
      </c>
      <c r="D118" s="24" t="str">
        <f>'[1]3 Vorlage Ergebnisliste'!D97</f>
        <v>Reiß</v>
      </c>
      <c r="E118" s="24" t="str">
        <f>'[1]3 Vorlage Ergebnisliste'!E97</f>
        <v>Volkersdorferstraße 87</v>
      </c>
      <c r="F118" s="24">
        <f>'[1]3 Vorlage Ergebnisliste'!F97</f>
        <v>8063</v>
      </c>
      <c r="G118" s="24" t="str">
        <f>'[1]3 Vorlage Ergebnisliste'!G97</f>
        <v>Eggersdorf</v>
      </c>
      <c r="H118" s="24" t="str">
        <f>IF('[1]3 Vorlage Ergebnisliste'!H97="(Leer)","",'[1]3 Vorlage Ergebnisliste'!H97)</f>
        <v>Bauernbrot "Oida Steira"</v>
      </c>
    </row>
    <row r="119" spans="1:8" x14ac:dyDescent="0.25">
      <c r="A119" s="23" t="str">
        <f>'[1]3 Vorlage Ergebnisliste'!A98</f>
        <v>Klassisch</v>
      </c>
      <c r="B119" s="24" t="str">
        <f>'[1]3 Vorlage Ergebnisliste'!B98</f>
        <v>2. SILBER</v>
      </c>
      <c r="C119" s="24" t="str">
        <f>'[1]3 Vorlage Ergebnisliste'!C98</f>
        <v>Monschein</v>
      </c>
      <c r="D119" s="24" t="str">
        <f>'[1]3 Vorlage Ergebnisliste'!D98</f>
        <v>Elisabeth</v>
      </c>
      <c r="E119" s="24" t="str">
        <f>'[1]3 Vorlage Ergebnisliste'!E98</f>
        <v>Paldau 101</v>
      </c>
      <c r="F119" s="24">
        <f>'[1]3 Vorlage Ergebnisliste'!F98</f>
        <v>8341</v>
      </c>
      <c r="G119" s="24" t="str">
        <f>'[1]3 Vorlage Ergebnisliste'!G98</f>
        <v>Paldau</v>
      </c>
      <c r="H119" s="24" t="str">
        <f>IF('[1]3 Vorlage Ergebnisliste'!H98="(Leer)","",'[1]3 Vorlage Ergebnisliste'!H98)</f>
        <v>Helle Bauer</v>
      </c>
    </row>
    <row r="120" spans="1:8" x14ac:dyDescent="0.25">
      <c r="A120" s="23" t="str">
        <f>'[1]3 Vorlage Ergebnisliste'!A99</f>
        <v>Klassisch</v>
      </c>
      <c r="B120" s="24" t="str">
        <f>'[1]3 Vorlage Ergebnisliste'!B99</f>
        <v>2. SILBER</v>
      </c>
      <c r="C120" s="24" t="str">
        <f>'[1]3 Vorlage Ergebnisliste'!C99</f>
        <v xml:space="preserve">Kern </v>
      </c>
      <c r="D120" s="24" t="str">
        <f>'[1]3 Vorlage Ergebnisliste'!D99</f>
        <v>Stefanie</v>
      </c>
      <c r="E120" s="24" t="str">
        <f>'[1]3 Vorlage Ergebnisliste'!E99</f>
        <v>Schiefer 13</v>
      </c>
      <c r="F120" s="24">
        <f>'[1]3 Vorlage Ergebnisliste'!F99</f>
        <v>8350</v>
      </c>
      <c r="G120" s="24" t="str">
        <f>'[1]3 Vorlage Ergebnisliste'!G99</f>
        <v xml:space="preserve">Fehring </v>
      </c>
      <c r="H120" s="24" t="str">
        <f>IF('[1]3 Vorlage Ergebnisliste'!H99="(Leer)","",'[1]3 Vorlage Ergebnisliste'!H99)</f>
        <v>Roggenbrot</v>
      </c>
    </row>
    <row r="121" spans="1:8" x14ac:dyDescent="0.25">
      <c r="A121" s="23" t="str">
        <f>'[1]3 Vorlage Ergebnisliste'!A100</f>
        <v>Klassisch</v>
      </c>
      <c r="B121" s="24" t="str">
        <f>'[1]3 Vorlage Ergebnisliste'!B100</f>
        <v>2. SILBER</v>
      </c>
      <c r="C121" s="24" t="str">
        <f>'[1]3 Vorlage Ergebnisliste'!C100</f>
        <v xml:space="preserve">Malli </v>
      </c>
      <c r="D121" s="24" t="str">
        <f>'[1]3 Vorlage Ergebnisliste'!D100</f>
        <v>Österreichs steilstes Weingut</v>
      </c>
      <c r="E121" s="24" t="str">
        <f>'[1]3 Vorlage Ergebnisliste'!E100</f>
        <v>Einöd 38</v>
      </c>
      <c r="F121" s="24">
        <f>'[1]3 Vorlage Ergebnisliste'!F100</f>
        <v>8442</v>
      </c>
      <c r="G121" s="24" t="str">
        <f>'[1]3 Vorlage Ergebnisliste'!G100</f>
        <v>Kitzeck</v>
      </c>
      <c r="H121" s="24" t="str">
        <f>IF('[1]3 Vorlage Ergebnisliste'!H100="(Leer)","",'[1]3 Vorlage Ergebnisliste'!H100)</f>
        <v>Steiles Bauernbrot</v>
      </c>
    </row>
    <row r="122" spans="1:8" x14ac:dyDescent="0.25">
      <c r="A122" s="23" t="str">
        <f>'[1]3 Vorlage Ergebnisliste'!A101</f>
        <v>Klassisch</v>
      </c>
      <c r="B122" s="24" t="str">
        <f>'[1]3 Vorlage Ergebnisliste'!B101</f>
        <v>2. SILBER</v>
      </c>
      <c r="C122" s="24" t="str">
        <f>'[1]3 Vorlage Ergebnisliste'!C101</f>
        <v>Buschenschank Steiri</v>
      </c>
      <c r="D122" s="24" t="str">
        <f>'[1]3 Vorlage Ergebnisliste'!D101</f>
        <v>Klösch Rosa</v>
      </c>
      <c r="E122" s="24" t="str">
        <f>'[1]3 Vorlage Ergebnisliste'!E101</f>
        <v>Mitteregg 62</v>
      </c>
      <c r="F122" s="24">
        <f>'[1]3 Vorlage Ergebnisliste'!F101</f>
        <v>8505</v>
      </c>
      <c r="G122" s="24" t="str">
        <f>'[1]3 Vorlage Ergebnisliste'!G101</f>
        <v>St. Nikolai i.S.</v>
      </c>
      <c r="H122" s="24" t="str">
        <f>IF('[1]3 Vorlage Ergebnisliste'!H101="(Leer)","",'[1]3 Vorlage Ergebnisliste'!H101)</f>
        <v>Hausbrot</v>
      </c>
    </row>
    <row r="123" spans="1:8" x14ac:dyDescent="0.25">
      <c r="A123" s="23" t="str">
        <f>'[1]3 Vorlage Ergebnisliste'!A102</f>
        <v>Klassisch</v>
      </c>
      <c r="B123" s="24" t="str">
        <f>'[1]3 Vorlage Ergebnisliste'!B102</f>
        <v>2. SILBER</v>
      </c>
      <c r="C123" s="24" t="str">
        <f>'[1]3 Vorlage Ergebnisliste'!C102</f>
        <v>Weingut</v>
      </c>
      <c r="D123" s="24" t="str">
        <f>'[1]3 Vorlage Ergebnisliste'!D102</f>
        <v>Weber</v>
      </c>
      <c r="E123" s="24" t="str">
        <f>'[1]3 Vorlage Ergebnisliste'!E102</f>
        <v xml:space="preserve">Lestein 73
</v>
      </c>
      <c r="F123" s="24">
        <f>'[1]3 Vorlage Ergebnisliste'!F102</f>
        <v>8511</v>
      </c>
      <c r="G123" s="24" t="str">
        <f>'[1]3 Vorlage Ergebnisliste'!G102</f>
        <v xml:space="preserve"> St. Stefan ob Stainz</v>
      </c>
      <c r="H123" s="24" t="str">
        <f>IF('[1]3 Vorlage Ergebnisliste'!H102="(Leer)","",'[1]3 Vorlage Ergebnisliste'!H102)</f>
        <v>Helles Brot</v>
      </c>
    </row>
    <row r="124" spans="1:8" x14ac:dyDescent="0.25">
      <c r="A124" s="23" t="str">
        <f>'[1]3 Vorlage Ergebnisliste'!A103</f>
        <v>Klassisch</v>
      </c>
      <c r="B124" s="24" t="str">
        <f>'[1]3 Vorlage Ergebnisliste'!B103</f>
        <v>2. SILBER</v>
      </c>
      <c r="C124" s="24" t="str">
        <f>'[1]3 Vorlage Ergebnisliste'!C103</f>
        <v>Weingut Wechtitsch-Zuser</v>
      </c>
      <c r="D124" s="24" t="str">
        <f>'[1]3 Vorlage Ergebnisliste'!D103</f>
        <v>Werschnegg Brigitte</v>
      </c>
      <c r="E124" s="24" t="str">
        <f>'[1]3 Vorlage Ergebnisliste'!E103</f>
        <v>Oberfahrenbach 43</v>
      </c>
      <c r="F124" s="24">
        <f>'[1]3 Vorlage Ergebnisliste'!F103</f>
        <v>8452</v>
      </c>
      <c r="G124" s="24" t="str">
        <f>'[1]3 Vorlage Ergebnisliste'!G103</f>
        <v>Großklein</v>
      </c>
      <c r="H124" s="24" t="str">
        <f>IF('[1]3 Vorlage Ergebnisliste'!H103="(Leer)","",'[1]3 Vorlage Ergebnisliste'!H103)</f>
        <v>Bauernbrot</v>
      </c>
    </row>
    <row r="125" spans="1:8" x14ac:dyDescent="0.25">
      <c r="A125" s="23" t="str">
        <f>'[1]3 Vorlage Ergebnisliste'!A104</f>
        <v>Klassisch</v>
      </c>
      <c r="B125" s="24" t="str">
        <f>'[1]3 Vorlage Ergebnisliste'!B104</f>
        <v>3. BRONZE</v>
      </c>
      <c r="C125" s="24" t="str">
        <f>'[1]3 Vorlage Ergebnisliste'!C104</f>
        <v>Tertinjek</v>
      </c>
      <c r="D125" s="24" t="str">
        <f>'[1]3 Vorlage Ergebnisliste'!D104</f>
        <v>Bettina</v>
      </c>
      <c r="E125" s="24" t="str">
        <f>'[1]3 Vorlage Ergebnisliste'!E104</f>
        <v>Remschnigg 57</v>
      </c>
      <c r="F125" s="24">
        <f>'[1]3 Vorlage Ergebnisliste'!F104</f>
        <v>8463</v>
      </c>
      <c r="G125" s="24" t="str">
        <f>'[1]3 Vorlage Ergebnisliste'!G104</f>
        <v>Leutschach</v>
      </c>
      <c r="H125" s="24" t="str">
        <f>IF('[1]3 Vorlage Ergebnisliste'!H104="(Leer)","",'[1]3 Vorlage Ergebnisliste'!H104)</f>
        <v>Serschen Bauernbrot</v>
      </c>
    </row>
    <row r="126" spans="1:8" x14ac:dyDescent="0.25">
      <c r="A126" s="23" t="str">
        <f>'[1]3 Vorlage Ergebnisliste'!A105</f>
        <v>Klassisch</v>
      </c>
      <c r="B126" s="24" t="str">
        <f>'[1]3 Vorlage Ergebnisliste'!B105</f>
        <v>3. BRONZE</v>
      </c>
      <c r="C126" s="24" t="str">
        <f>'[1]3 Vorlage Ergebnisliste'!C105</f>
        <v>Reiterer</v>
      </c>
      <c r="D126" s="24" t="str">
        <f>'[1]3 Vorlage Ergebnisliste'!D105</f>
        <v>Renate</v>
      </c>
      <c r="E126" s="24" t="str">
        <f>'[1]3 Vorlage Ergebnisliste'!E105</f>
        <v>Otternitz 22</v>
      </c>
      <c r="F126" s="24">
        <f>'[1]3 Vorlage Ergebnisliste'!F105</f>
        <v>8543</v>
      </c>
      <c r="G126" s="24" t="str">
        <f>'[1]3 Vorlage Ergebnisliste'!G105</f>
        <v>St. Martin i. S.</v>
      </c>
      <c r="H126" s="24" t="str">
        <f>IF('[1]3 Vorlage Ergebnisliste'!H105="(Leer)","",'[1]3 Vorlage Ergebnisliste'!H105)</f>
        <v>Bauernbrot</v>
      </c>
    </row>
    <row r="127" spans="1:8" x14ac:dyDescent="0.25">
      <c r="A127" s="23" t="str">
        <f>'[1]3 Vorlage Ergebnisliste'!A106</f>
        <v>Klassisch</v>
      </c>
      <c r="B127" s="24" t="str">
        <f>'[1]3 Vorlage Ergebnisliste'!B106</f>
        <v>3. BRONZE</v>
      </c>
      <c r="C127" s="24" t="str">
        <f>'[1]3 Vorlage Ergebnisliste'!C106</f>
        <v>Haspl</v>
      </c>
      <c r="D127" s="24" t="str">
        <f>'[1]3 Vorlage Ergebnisliste'!D106</f>
        <v>Theresia</v>
      </c>
      <c r="E127" s="24" t="str">
        <f>'[1]3 Vorlage Ergebnisliste'!E106</f>
        <v>Riegersbach 33</v>
      </c>
      <c r="F127" s="24">
        <f>'[1]3 Vorlage Ergebnisliste'!F106</f>
        <v>8250</v>
      </c>
      <c r="G127" s="24" t="str">
        <f>'[1]3 Vorlage Ergebnisliste'!G106</f>
        <v>Vorau</v>
      </c>
      <c r="H127" s="24" t="str">
        <f>IF('[1]3 Vorlage Ergebnisliste'!H106="(Leer)","",'[1]3 Vorlage Ergebnisliste'!H106)</f>
        <v>Brot vom Steinofen</v>
      </c>
    </row>
    <row r="128" spans="1:8" x14ac:dyDescent="0.25">
      <c r="A128" s="23" t="str">
        <f>'[1]3 Vorlage Ergebnisliste'!A107</f>
        <v>Klassisch</v>
      </c>
      <c r="B128" s="24" t="str">
        <f>'[1]3 Vorlage Ergebnisliste'!B107</f>
        <v>3. BRONZE</v>
      </c>
      <c r="C128" s="24" t="str">
        <f>'[1]3 Vorlage Ergebnisliste'!C107</f>
        <v>Nigitz</v>
      </c>
      <c r="D128" s="24" t="str">
        <f>'[1]3 Vorlage Ergebnisliste'!D107</f>
        <v>Maria &amp; Franz</v>
      </c>
      <c r="E128" s="24" t="str">
        <f>'[1]3 Vorlage Ergebnisliste'!E107</f>
        <v>Takern II 47</v>
      </c>
      <c r="F128" s="24">
        <f>'[1]3 Vorlage Ergebnisliste'!F107</f>
        <v>8321</v>
      </c>
      <c r="G128" s="24" t="str">
        <f>'[1]3 Vorlage Ergebnisliste'!G107</f>
        <v>St. Margarethen</v>
      </c>
      <c r="H128" s="24" t="str">
        <f>IF('[1]3 Vorlage Ergebnisliste'!H107="(Leer)","",'[1]3 Vorlage Ergebnisliste'!H107)</f>
        <v>Bauernbrot</v>
      </c>
    </row>
    <row r="129" spans="1:8" x14ac:dyDescent="0.25">
      <c r="A129" s="23" t="str">
        <f>'[1]3 Vorlage Ergebnisliste'!A108</f>
        <v>Klassisch</v>
      </c>
      <c r="B129" s="24" t="str">
        <f>'[1]3 Vorlage Ergebnisliste'!B108</f>
        <v>3. BRONZE</v>
      </c>
      <c r="C129" s="24" t="str">
        <f>'[1]3 Vorlage Ergebnisliste'!C108</f>
        <v>Potzinger-Wurzer</v>
      </c>
      <c r="D129" s="24" t="str">
        <f>'[1]3 Vorlage Ergebnisliste'!D108</f>
        <v>Andrea</v>
      </c>
      <c r="E129" s="24" t="str">
        <f>'[1]3 Vorlage Ergebnisliste'!E108</f>
        <v>Gschmaier 79</v>
      </c>
      <c r="F129" s="24">
        <f>'[1]3 Vorlage Ergebnisliste'!F108</f>
        <v>8265</v>
      </c>
      <c r="G129" s="24" t="str">
        <f>'[1]3 Vorlage Ergebnisliste'!G108</f>
        <v>Großsteinbach</v>
      </c>
      <c r="H129" s="24" t="str">
        <f>IF('[1]3 Vorlage Ergebnisliste'!H108="(Leer)","",'[1]3 Vorlage Ergebnisliste'!H108)</f>
        <v>Buschenschank-Loab</v>
      </c>
    </row>
    <row r="130" spans="1:8" x14ac:dyDescent="0.25">
      <c r="A130" s="23" t="str">
        <f>'[1]3 Vorlage Ergebnisliste'!A109</f>
        <v>Klassisch</v>
      </c>
      <c r="B130" s="24" t="str">
        <f>'[1]3 Vorlage Ergebnisliste'!B109</f>
        <v>3. BRONZE</v>
      </c>
      <c r="C130" s="24" t="str">
        <f>'[1]3 Vorlage Ergebnisliste'!C109</f>
        <v xml:space="preserve">Kern </v>
      </c>
      <c r="D130" s="24" t="str">
        <f>'[1]3 Vorlage Ergebnisliste'!D109</f>
        <v>Stefanie</v>
      </c>
      <c r="E130" s="24" t="str">
        <f>'[1]3 Vorlage Ergebnisliste'!E109</f>
        <v>Schiefer 13</v>
      </c>
      <c r="F130" s="24">
        <f>'[1]3 Vorlage Ergebnisliste'!F109</f>
        <v>8350</v>
      </c>
      <c r="G130" s="24" t="str">
        <f>'[1]3 Vorlage Ergebnisliste'!G109</f>
        <v xml:space="preserve">Fehring </v>
      </c>
      <c r="H130" s="24" t="str">
        <f>IF('[1]3 Vorlage Ergebnisliste'!H109="(Leer)","",'[1]3 Vorlage Ergebnisliste'!H109)</f>
        <v>Bauernbrot</v>
      </c>
    </row>
    <row r="131" spans="1:8" x14ac:dyDescent="0.25">
      <c r="A131" s="23" t="str">
        <f>'[1]3 Vorlage Ergebnisliste'!A110</f>
        <v>Klassisch</v>
      </c>
      <c r="B131" s="24" t="str">
        <f>'[1]3 Vorlage Ergebnisliste'!B110</f>
        <v>3. BRONZE</v>
      </c>
      <c r="C131" s="24" t="str">
        <f>'[1]3 Vorlage Ergebnisliste'!C110</f>
        <v>Fladl</v>
      </c>
      <c r="D131" s="24" t="str">
        <f>'[1]3 Vorlage Ergebnisliste'!D110</f>
        <v>Martina</v>
      </c>
      <c r="E131" s="24" t="str">
        <f>'[1]3 Vorlage Ergebnisliste'!E110</f>
        <v>Kaltbach 5</v>
      </c>
      <c r="F131" s="24">
        <f>'[1]3 Vorlage Ergebnisliste'!F110</f>
        <v>8600</v>
      </c>
      <c r="G131" s="24" t="str">
        <f>'[1]3 Vorlage Ergebnisliste'!G110</f>
        <v>Bruck an der Mur</v>
      </c>
      <c r="H131" s="24" t="str">
        <f>IF('[1]3 Vorlage Ergebnisliste'!H110="(Leer)","",'[1]3 Vorlage Ergebnisliste'!H110)</f>
        <v>Roggenbrot</v>
      </c>
    </row>
    <row r="132" spans="1:8" x14ac:dyDescent="0.25">
      <c r="A132" s="23" t="str">
        <f>'[1]3 Vorlage Ergebnisliste'!A111</f>
        <v>Klassisch</v>
      </c>
      <c r="B132" s="24" t="str">
        <f>'[1]3 Vorlage Ergebnisliste'!B111</f>
        <v>3. BRONZE</v>
      </c>
      <c r="C132" s="24" t="str">
        <f>'[1]3 Vorlage Ergebnisliste'!C111</f>
        <v>Fladl</v>
      </c>
      <c r="D132" s="24" t="str">
        <f>'[1]3 Vorlage Ergebnisliste'!D111</f>
        <v>Martina</v>
      </c>
      <c r="E132" s="24" t="str">
        <f>'[1]3 Vorlage Ergebnisliste'!E111</f>
        <v>Kaltbach 5</v>
      </c>
      <c r="F132" s="24">
        <f>'[1]3 Vorlage Ergebnisliste'!F111</f>
        <v>8600</v>
      </c>
      <c r="G132" s="24" t="str">
        <f>'[1]3 Vorlage Ergebnisliste'!G111</f>
        <v>Bruck an der Mur</v>
      </c>
      <c r="H132" s="24" t="str">
        <f>IF('[1]3 Vorlage Ergebnisliste'!H111="(Leer)","",'[1]3 Vorlage Ergebnisliste'!H111)</f>
        <v>Jagabauer Bauernbrot</v>
      </c>
    </row>
    <row r="133" spans="1:8" x14ac:dyDescent="0.25">
      <c r="A133" s="23" t="str">
        <f>'[1]3 Vorlage Ergebnisliste'!A112</f>
        <v>Klassisch</v>
      </c>
      <c r="B133" s="24" t="str">
        <f>'[1]3 Vorlage Ergebnisliste'!B112</f>
        <v>3. BRONZE</v>
      </c>
      <c r="C133" s="24" t="str">
        <f>'[1]3 Vorlage Ergebnisliste'!C112</f>
        <v>Loibl</v>
      </c>
      <c r="D133" s="24" t="str">
        <f>'[1]3 Vorlage Ergebnisliste'!D112</f>
        <v>Monika</v>
      </c>
      <c r="E133" s="24" t="str">
        <f>'[1]3 Vorlage Ergebnisliste'!E112</f>
        <v>Sonnleiten 5</v>
      </c>
      <c r="F133" s="24">
        <f>'[1]3 Vorlage Ergebnisliste'!F112</f>
        <v>2654</v>
      </c>
      <c r="G133" s="24" t="str">
        <f>'[1]3 Vorlage Ergebnisliste'!G112</f>
        <v>Prein an der Rax</v>
      </c>
      <c r="H133" s="24" t="str">
        <f>IF('[1]3 Vorlage Ergebnisliste'!H112="(Leer)","",'[1]3 Vorlage Ergebnisliste'!H112)</f>
        <v>Bauernbrot</v>
      </c>
    </row>
    <row r="134" spans="1:8" x14ac:dyDescent="0.25">
      <c r="A134" s="23" t="str">
        <f>'[1]3 Vorlage Ergebnisliste'!A113</f>
        <v>Klassisch</v>
      </c>
      <c r="B134" s="24" t="str">
        <f>'[1]3 Vorlage Ergebnisliste'!B113</f>
        <v>3. BRONZE</v>
      </c>
      <c r="C134" s="24" t="str">
        <f>'[1]3 Vorlage Ergebnisliste'!C113</f>
        <v>Knopf</v>
      </c>
      <c r="D134" s="24" t="str">
        <f>'[1]3 Vorlage Ergebnisliste'!D113</f>
        <v>Claudia</v>
      </c>
      <c r="E134" s="24" t="str">
        <f>'[1]3 Vorlage Ergebnisliste'!E113</f>
        <v>Oberrakitsch 80</v>
      </c>
      <c r="F134" s="24">
        <f>'[1]3 Vorlage Ergebnisliste'!F113</f>
        <v>8480</v>
      </c>
      <c r="G134" s="24" t="str">
        <f>'[1]3 Vorlage Ergebnisliste'!G113</f>
        <v>Mureck</v>
      </c>
      <c r="H134" s="24" t="str">
        <f>IF('[1]3 Vorlage Ergebnisliste'!H113="(Leer)","",'[1]3 Vorlage Ergebnisliste'!H113)</f>
        <v>Bauernbrot</v>
      </c>
    </row>
    <row r="135" spans="1:8" x14ac:dyDescent="0.25">
      <c r="A135" s="23" t="str">
        <f>'[1]3 Vorlage Ergebnisliste'!A114</f>
        <v>Klassisch</v>
      </c>
      <c r="B135" s="24" t="str">
        <f>'[1]3 Vorlage Ergebnisliste'!B114</f>
        <v>3. BRONZE</v>
      </c>
      <c r="C135" s="24" t="str">
        <f>'[1]3 Vorlage Ergebnisliste'!C114</f>
        <v>Rittnauer</v>
      </c>
      <c r="D135" s="24" t="str">
        <f>'[1]3 Vorlage Ergebnisliste'!D114</f>
        <v>Andrea Rosa</v>
      </c>
      <c r="E135" s="24" t="str">
        <f>'[1]3 Vorlage Ergebnisliste'!E114</f>
        <v>Dr. Haul Gasse 17/10</v>
      </c>
      <c r="F135" s="24">
        <f>'[1]3 Vorlage Ergebnisliste'!F114</f>
        <v>7210</v>
      </c>
      <c r="G135" s="24" t="str">
        <f>'[1]3 Vorlage Ergebnisliste'!G114</f>
        <v>Mattersburg</v>
      </c>
      <c r="H135" s="24" t="str">
        <f>IF('[1]3 Vorlage Ergebnisliste'!H114="(Leer)","",'[1]3 Vorlage Ergebnisliste'!H114)</f>
        <v>Andrearosa's Bauernlaib</v>
      </c>
    </row>
    <row r="136" spans="1:8" x14ac:dyDescent="0.25">
      <c r="A136" s="23" t="str">
        <f>'[1]3 Vorlage Ergebnisliste'!A115</f>
        <v>Klassisch</v>
      </c>
      <c r="B136" s="24" t="str">
        <f>'[1]3 Vorlage Ergebnisliste'!B115</f>
        <v>3. BRONZE</v>
      </c>
      <c r="C136" s="24" t="str">
        <f>'[1]3 Vorlage Ergebnisliste'!C115</f>
        <v>Zugger</v>
      </c>
      <c r="D136" s="24" t="str">
        <f>'[1]3 Vorlage Ergebnisliste'!D115</f>
        <v>Andrea</v>
      </c>
      <c r="E136" s="24" t="str">
        <f>'[1]3 Vorlage Ergebnisliste'!E115</f>
        <v>Rach 6</v>
      </c>
      <c r="F136" s="24">
        <f>'[1]3 Vorlage Ergebnisliste'!F115</f>
        <v>8755</v>
      </c>
      <c r="G136" s="24" t="str">
        <f>'[1]3 Vorlage Ergebnisliste'!G115</f>
        <v>St. Peter ab Judenburg</v>
      </c>
      <c r="H136" s="24" t="str">
        <f>IF('[1]3 Vorlage Ergebnisliste'!H115="(Leer)","",'[1]3 Vorlage Ergebnisliste'!H115)</f>
        <v>Bauernbrot</v>
      </c>
    </row>
    <row r="137" spans="1:8" x14ac:dyDescent="0.25">
      <c r="A137" s="23" t="str">
        <f>'[1]3 Vorlage Ergebnisliste'!A116</f>
        <v>Ölsaaten</v>
      </c>
      <c r="B137" s="24" t="str">
        <f>'[1]3 Vorlage Ergebnisliste'!B116</f>
        <v>1. GOLD</v>
      </c>
      <c r="C137" s="24" t="str">
        <f>'[1]3 Vorlage Ergebnisliste'!C116</f>
        <v>Harb</v>
      </c>
      <c r="D137" s="24" t="str">
        <f>'[1]3 Vorlage Ergebnisliste'!D116</f>
        <v>Andrea</v>
      </c>
      <c r="E137" s="24" t="str">
        <f>'[1]3 Vorlage Ergebnisliste'!E116</f>
        <v>Zeil 57</v>
      </c>
      <c r="F137" s="24">
        <f>'[1]3 Vorlage Ergebnisliste'!F116</f>
        <v>8225</v>
      </c>
      <c r="G137" s="24" t="str">
        <f>'[1]3 Vorlage Ergebnisliste'!G116</f>
        <v>Pöllauberg</v>
      </c>
      <c r="H137" s="24" t="str">
        <f>IF('[1]3 Vorlage Ergebnisliste'!H116="(Leer)","",'[1]3 Vorlage Ergebnisliste'!H116)</f>
        <v>Holzofenbrot mit Kürbiskernen</v>
      </c>
    </row>
    <row r="138" spans="1:8" x14ac:dyDescent="0.25">
      <c r="A138" s="23" t="str">
        <f>'[1]3 Vorlage Ergebnisliste'!A117</f>
        <v>Ölsaaten</v>
      </c>
      <c r="B138" s="24" t="str">
        <f>'[1]3 Vorlage Ergebnisliste'!B117</f>
        <v>1. GOLD</v>
      </c>
      <c r="C138" s="24" t="str">
        <f>'[1]3 Vorlage Ergebnisliste'!C117</f>
        <v>Harb</v>
      </c>
      <c r="D138" s="24" t="str">
        <f>'[1]3 Vorlage Ergebnisliste'!D117</f>
        <v>Andrea</v>
      </c>
      <c r="E138" s="24" t="str">
        <f>'[1]3 Vorlage Ergebnisliste'!E117</f>
        <v>Zeil 57</v>
      </c>
      <c r="F138" s="24">
        <f>'[1]3 Vorlage Ergebnisliste'!F117</f>
        <v>8225</v>
      </c>
      <c r="G138" s="24" t="str">
        <f>'[1]3 Vorlage Ergebnisliste'!G117</f>
        <v>Pöllauberg</v>
      </c>
      <c r="H138" s="24" t="str">
        <f>IF('[1]3 Vorlage Ergebnisliste'!H117="(Leer)","",'[1]3 Vorlage Ergebnisliste'!H117)</f>
        <v>Holzofenbrot mit Walnüssen</v>
      </c>
    </row>
    <row r="139" spans="1:8" x14ac:dyDescent="0.25">
      <c r="A139" s="23" t="str">
        <f>'[1]3 Vorlage Ergebnisliste'!A118</f>
        <v>Ölsaaten</v>
      </c>
      <c r="B139" s="24" t="str">
        <f>'[1]3 Vorlage Ergebnisliste'!B118</f>
        <v>1. GOLD</v>
      </c>
      <c r="C139" s="24" t="str">
        <f>'[1]3 Vorlage Ergebnisliste'!C118</f>
        <v>Harb</v>
      </c>
      <c r="D139" s="24" t="str">
        <f>'[1]3 Vorlage Ergebnisliste'!D118</f>
        <v>Andrea</v>
      </c>
      <c r="E139" s="24" t="str">
        <f>'[1]3 Vorlage Ergebnisliste'!E118</f>
        <v>Zeil 57</v>
      </c>
      <c r="F139" s="24">
        <f>'[1]3 Vorlage Ergebnisliste'!F118</f>
        <v>8225</v>
      </c>
      <c r="G139" s="24" t="str">
        <f>'[1]3 Vorlage Ergebnisliste'!G118</f>
        <v>Pöllauberg</v>
      </c>
      <c r="H139" s="24" t="str">
        <f>IF('[1]3 Vorlage Ergebnisliste'!H118="(Leer)","",'[1]3 Vorlage Ergebnisliste'!H118)</f>
        <v>Holzofenbrot mit Körndl</v>
      </c>
    </row>
    <row r="140" spans="1:8" x14ac:dyDescent="0.25">
      <c r="A140" s="23" t="str">
        <f>'[1]3 Vorlage Ergebnisliste'!A119</f>
        <v>Ölsaaten</v>
      </c>
      <c r="B140" s="24" t="str">
        <f>'[1]3 Vorlage Ergebnisliste'!B119</f>
        <v>1. GOLD</v>
      </c>
      <c r="C140" s="24" t="str">
        <f>'[1]3 Vorlage Ergebnisliste'!C119</f>
        <v xml:space="preserve">LFS </v>
      </c>
      <c r="D140" s="24" t="str">
        <f>'[1]3 Vorlage Ergebnisliste'!D119</f>
        <v>Grottenhof</v>
      </c>
      <c r="E140" s="24" t="str">
        <f>'[1]3 Vorlage Ergebnisliste'!E119</f>
        <v>Krottendorferstraße 110</v>
      </c>
      <c r="F140" s="24">
        <f>'[1]3 Vorlage Ergebnisliste'!F119</f>
        <v>8052</v>
      </c>
      <c r="G140" s="24" t="str">
        <f>'[1]3 Vorlage Ergebnisliste'!G119</f>
        <v>Graz</v>
      </c>
      <c r="H140" s="24" t="str">
        <f>IF('[1]3 Vorlage Ergebnisliste'!H119="(Leer)","",'[1]3 Vorlage Ergebnisliste'!H119)</f>
        <v>Grottenhofer Bio-Steirerbrot</v>
      </c>
    </row>
    <row r="141" spans="1:8" x14ac:dyDescent="0.25">
      <c r="A141" s="25" t="str">
        <f>'[1]3 Vorlage Ergebnisliste'!A120</f>
        <v>Ölsaaten</v>
      </c>
      <c r="B141" s="26" t="str">
        <f>'[1]3 Vorlage Ergebnisliste'!B120</f>
        <v>1. GOLD</v>
      </c>
      <c r="C141" s="26" t="str">
        <f>'[1]3 Vorlage Ergebnisliste'!C120</f>
        <v xml:space="preserve">LFS </v>
      </c>
      <c r="D141" s="26" t="str">
        <f>'[1]3 Vorlage Ergebnisliste'!D120</f>
        <v>Grottenhof</v>
      </c>
      <c r="E141" s="26" t="str">
        <f>'[1]3 Vorlage Ergebnisliste'!E120</f>
        <v>Krottendorferstraße 110</v>
      </c>
      <c r="F141" s="26">
        <f>'[1]3 Vorlage Ergebnisliste'!F120</f>
        <v>8052</v>
      </c>
      <c r="G141" s="26" t="str">
        <f>'[1]3 Vorlage Ergebnisliste'!G120</f>
        <v>Graz</v>
      </c>
      <c r="H141" s="24" t="str">
        <f>IF('[1]3 Vorlage Ergebnisliste'!H120="(Leer)","",'[1]3 Vorlage Ergebnisliste'!H120)</f>
        <v>Grottenhof Bio-Nussbrot</v>
      </c>
    </row>
    <row r="142" spans="1:8" x14ac:dyDescent="0.25">
      <c r="A142" s="23" t="str">
        <f>'[1]3 Vorlage Ergebnisliste'!A121</f>
        <v>Ölsaaten</v>
      </c>
      <c r="B142" s="24" t="str">
        <f>'[1]3 Vorlage Ergebnisliste'!B121</f>
        <v>1. GOLD</v>
      </c>
      <c r="C142" s="24" t="str">
        <f>'[1]3 Vorlage Ergebnisliste'!C121</f>
        <v xml:space="preserve">LFS </v>
      </c>
      <c r="D142" s="24" t="str">
        <f>'[1]3 Vorlage Ergebnisliste'!D121</f>
        <v>Grottenhof</v>
      </c>
      <c r="E142" s="24" t="str">
        <f>'[1]3 Vorlage Ergebnisliste'!E121</f>
        <v>Krottendorferstraße 110</v>
      </c>
      <c r="F142" s="24">
        <f>'[1]3 Vorlage Ergebnisliste'!F121</f>
        <v>8052</v>
      </c>
      <c r="G142" s="24" t="str">
        <f>'[1]3 Vorlage Ergebnisliste'!G121</f>
        <v>Graz</v>
      </c>
      <c r="H142" s="24" t="str">
        <f>IF('[1]3 Vorlage Ergebnisliste'!H121="(Leer)","",'[1]3 Vorlage Ergebnisliste'!H121)</f>
        <v>Grottenhofer Bio-Vitalbrot</v>
      </c>
    </row>
    <row r="143" spans="1:8" x14ac:dyDescent="0.25">
      <c r="A143" s="23" t="str">
        <f>'[1]3 Vorlage Ergebnisliste'!A122</f>
        <v>Ölsaaten</v>
      </c>
      <c r="B143" s="24" t="str">
        <f>'[1]3 Vorlage Ergebnisliste'!B122</f>
        <v>1. GOLD</v>
      </c>
      <c r="C143" s="24" t="str">
        <f>'[1]3 Vorlage Ergebnisliste'!C122</f>
        <v>Marachl</v>
      </c>
      <c r="D143" s="24" t="str">
        <f>'[1]3 Vorlage Ergebnisliste'!D122</f>
        <v>Maria</v>
      </c>
      <c r="E143" s="24" t="str">
        <f>'[1]3 Vorlage Ergebnisliste'!E122</f>
        <v>Unterbuch 20</v>
      </c>
      <c r="F143" s="24">
        <f>'[1]3 Vorlage Ergebnisliste'!F122</f>
        <v>8274</v>
      </c>
      <c r="G143" s="24" t="str">
        <f>'[1]3 Vorlage Ergebnisliste'!G122</f>
        <v>Buch St. Magdalena</v>
      </c>
      <c r="H143" s="24" t="str">
        <f>IF('[1]3 Vorlage Ergebnisliste'!H122="(Leer)","",'[1]3 Vorlage Ergebnisliste'!H122)</f>
        <v>Ölsaatenbrot</v>
      </c>
    </row>
    <row r="144" spans="1:8" x14ac:dyDescent="0.25">
      <c r="A144" s="23" t="str">
        <f>'[1]3 Vorlage Ergebnisliste'!A123</f>
        <v>Ölsaaten</v>
      </c>
      <c r="B144" s="24" t="str">
        <f>'[1]3 Vorlage Ergebnisliste'!B123</f>
        <v>1. GOLD</v>
      </c>
      <c r="C144" s="24" t="str">
        <f>'[1]3 Vorlage Ergebnisliste'!C123</f>
        <v>Haspl</v>
      </c>
      <c r="D144" s="24" t="str">
        <f>'[1]3 Vorlage Ergebnisliste'!D123</f>
        <v>Theresia</v>
      </c>
      <c r="E144" s="24" t="str">
        <f>'[1]3 Vorlage Ergebnisliste'!E123</f>
        <v>Riegersbach 33</v>
      </c>
      <c r="F144" s="24">
        <f>'[1]3 Vorlage Ergebnisliste'!F123</f>
        <v>8250</v>
      </c>
      <c r="G144" s="24" t="str">
        <f>'[1]3 Vorlage Ergebnisliste'!G123</f>
        <v>Vorau</v>
      </c>
      <c r="H144" s="24" t="str">
        <f>IF('[1]3 Vorlage Ergebnisliste'!H123="(Leer)","",'[1]3 Vorlage Ergebnisliste'!H123)</f>
        <v>Leinsamenbrot</v>
      </c>
    </row>
    <row r="145" spans="1:8" x14ac:dyDescent="0.25">
      <c r="A145" s="23" t="str">
        <f>'[1]3 Vorlage Ergebnisliste'!A124</f>
        <v>Ölsaaten</v>
      </c>
      <c r="B145" s="24" t="str">
        <f>'[1]3 Vorlage Ergebnisliste'!B124</f>
        <v>1. GOLD</v>
      </c>
      <c r="C145" s="24" t="str">
        <f>'[1]3 Vorlage Ergebnisliste'!C124</f>
        <v>Nigitz</v>
      </c>
      <c r="D145" s="24" t="str">
        <f>'[1]3 Vorlage Ergebnisliste'!D124</f>
        <v>Maria &amp; Franz</v>
      </c>
      <c r="E145" s="24" t="str">
        <f>'[1]3 Vorlage Ergebnisliste'!E124</f>
        <v>Takern II 47</v>
      </c>
      <c r="F145" s="24">
        <f>'[1]3 Vorlage Ergebnisliste'!F124</f>
        <v>8321</v>
      </c>
      <c r="G145" s="24" t="str">
        <f>'[1]3 Vorlage Ergebnisliste'!G124</f>
        <v>St. Margarethen</v>
      </c>
      <c r="H145" s="24" t="str">
        <f>IF('[1]3 Vorlage Ergebnisliste'!H124="(Leer)","",'[1]3 Vorlage Ergebnisliste'!H124)</f>
        <v>Walnussbrot</v>
      </c>
    </row>
    <row r="146" spans="1:8" x14ac:dyDescent="0.25">
      <c r="A146" s="23" t="str">
        <f>'[1]3 Vorlage Ergebnisliste'!A125</f>
        <v>Ölsaaten</v>
      </c>
      <c r="B146" s="24" t="str">
        <f>'[1]3 Vorlage Ergebnisliste'!B125</f>
        <v>1. GOLD</v>
      </c>
      <c r="C146" s="24" t="str">
        <f>'[1]3 Vorlage Ergebnisliste'!C125</f>
        <v>Nigitz</v>
      </c>
      <c r="D146" s="24" t="str">
        <f>'[1]3 Vorlage Ergebnisliste'!D125</f>
        <v>Maria &amp; Franz</v>
      </c>
      <c r="E146" s="24" t="str">
        <f>'[1]3 Vorlage Ergebnisliste'!E125</f>
        <v>Takern II 47</v>
      </c>
      <c r="F146" s="24">
        <f>'[1]3 Vorlage Ergebnisliste'!F125</f>
        <v>8321</v>
      </c>
      <c r="G146" s="24" t="str">
        <f>'[1]3 Vorlage Ergebnisliste'!G125</f>
        <v>St. Margarethen</v>
      </c>
      <c r="H146" s="24" t="str">
        <f>IF('[1]3 Vorlage Ergebnisliste'!H125="(Leer)","",'[1]3 Vorlage Ergebnisliste'!H125)</f>
        <v>Hügellandbrot</v>
      </c>
    </row>
    <row r="147" spans="1:8" x14ac:dyDescent="0.25">
      <c r="A147" s="23" t="str">
        <f>'[1]3 Vorlage Ergebnisliste'!A126</f>
        <v>Ölsaaten</v>
      </c>
      <c r="B147" s="24" t="str">
        <f>'[1]3 Vorlage Ergebnisliste'!B126</f>
        <v>1. GOLD</v>
      </c>
      <c r="C147" s="24" t="str">
        <f>'[1]3 Vorlage Ergebnisliste'!C126</f>
        <v>Nigitz</v>
      </c>
      <c r="D147" s="24" t="str">
        <f>'[1]3 Vorlage Ergebnisliste'!D126</f>
        <v>Maria &amp; Franz</v>
      </c>
      <c r="E147" s="24" t="str">
        <f>'[1]3 Vorlage Ergebnisliste'!E126</f>
        <v>Takern II 47</v>
      </c>
      <c r="F147" s="24">
        <f>'[1]3 Vorlage Ergebnisliste'!F126</f>
        <v>8321</v>
      </c>
      <c r="G147" s="24" t="str">
        <f>'[1]3 Vorlage Ergebnisliste'!G126</f>
        <v>St. Margarethen</v>
      </c>
      <c r="H147" s="24" t="str">
        <f>IF('[1]3 Vorlage Ergebnisliste'!H126="(Leer)","",'[1]3 Vorlage Ergebnisliste'!H126)</f>
        <v>Kürbiskernebrot</v>
      </c>
    </row>
    <row r="148" spans="1:8" x14ac:dyDescent="0.25">
      <c r="A148" s="23" t="str">
        <f>'[1]3 Vorlage Ergebnisliste'!A127</f>
        <v>Ölsaaten</v>
      </c>
      <c r="B148" s="24" t="str">
        <f>'[1]3 Vorlage Ergebnisliste'!B127</f>
        <v>1. GOLD</v>
      </c>
      <c r="C148" s="24" t="str">
        <f>'[1]3 Vorlage Ergebnisliste'!C127</f>
        <v>Nigitz</v>
      </c>
      <c r="D148" s="24" t="str">
        <f>'[1]3 Vorlage Ergebnisliste'!D127</f>
        <v>Maria &amp; Franz</v>
      </c>
      <c r="E148" s="24" t="str">
        <f>'[1]3 Vorlage Ergebnisliste'!E127</f>
        <v>Takern II 47</v>
      </c>
      <c r="F148" s="24">
        <f>'[1]3 Vorlage Ergebnisliste'!F127</f>
        <v>8321</v>
      </c>
      <c r="G148" s="24" t="str">
        <f>'[1]3 Vorlage Ergebnisliste'!G127</f>
        <v>St. Margarethen</v>
      </c>
      <c r="H148" s="24" t="str">
        <f>IF('[1]3 Vorlage Ergebnisliste'!H127="(Leer)","",'[1]3 Vorlage Ergebnisliste'!H127)</f>
        <v>Leinsamenbrot</v>
      </c>
    </row>
    <row r="149" spans="1:8" x14ac:dyDescent="0.25">
      <c r="A149" s="23" t="str">
        <f>'[1]3 Vorlage Ergebnisliste'!A128</f>
        <v>Ölsaaten</v>
      </c>
      <c r="B149" s="24" t="str">
        <f>'[1]3 Vorlage Ergebnisliste'!B128</f>
        <v>1. GOLD</v>
      </c>
      <c r="C149" s="24" t="str">
        <f>'[1]3 Vorlage Ergebnisliste'!C128</f>
        <v>Nigitz</v>
      </c>
      <c r="D149" s="24" t="str">
        <f>'[1]3 Vorlage Ergebnisliste'!D128</f>
        <v>Maria &amp; Franz</v>
      </c>
      <c r="E149" s="24" t="str">
        <f>'[1]3 Vorlage Ergebnisliste'!E128</f>
        <v>Takern II 47</v>
      </c>
      <c r="F149" s="24">
        <f>'[1]3 Vorlage Ergebnisliste'!F128</f>
        <v>8321</v>
      </c>
      <c r="G149" s="24" t="str">
        <f>'[1]3 Vorlage Ergebnisliste'!G128</f>
        <v>St. Margarethen</v>
      </c>
      <c r="H149" s="24" t="str">
        <f>IF('[1]3 Vorlage Ergebnisliste'!H128="(Leer)","",'[1]3 Vorlage Ergebnisliste'!H128)</f>
        <v>Sonnenblumenkernbrot</v>
      </c>
    </row>
    <row r="150" spans="1:8" x14ac:dyDescent="0.25">
      <c r="A150" s="23" t="str">
        <f>'[1]3 Vorlage Ergebnisliste'!A129</f>
        <v>Ölsaaten</v>
      </c>
      <c r="B150" s="24" t="str">
        <f>'[1]3 Vorlage Ergebnisliste'!B129</f>
        <v>1. GOLD</v>
      </c>
      <c r="C150" s="24" t="str">
        <f>'[1]3 Vorlage Ergebnisliste'!C129</f>
        <v>Nigitz</v>
      </c>
      <c r="D150" s="24" t="str">
        <f>'[1]3 Vorlage Ergebnisliste'!D129</f>
        <v>Maria &amp; Franz</v>
      </c>
      <c r="E150" s="24" t="str">
        <f>'[1]3 Vorlage Ergebnisliste'!E129</f>
        <v>Takern II 47</v>
      </c>
      <c r="F150" s="24">
        <f>'[1]3 Vorlage Ergebnisliste'!F129</f>
        <v>8321</v>
      </c>
      <c r="G150" s="24" t="str">
        <f>'[1]3 Vorlage Ergebnisliste'!G129</f>
        <v>St. Margarethen</v>
      </c>
      <c r="H150" s="24" t="str">
        <f>IF('[1]3 Vorlage Ergebnisliste'!H129="(Leer)","",'[1]3 Vorlage Ergebnisliste'!H129)</f>
        <v>Allerlei-Kerne-Brot</v>
      </c>
    </row>
    <row r="151" spans="1:8" x14ac:dyDescent="0.25">
      <c r="A151" s="23" t="str">
        <f>'[1]3 Vorlage Ergebnisliste'!A130</f>
        <v>Ölsaaten</v>
      </c>
      <c r="B151" s="24" t="str">
        <f>'[1]3 Vorlage Ergebnisliste'!B130</f>
        <v>1. GOLD</v>
      </c>
      <c r="C151" s="24" t="str">
        <f>'[1]3 Vorlage Ergebnisliste'!C130</f>
        <v>Potzinger-Wurzer</v>
      </c>
      <c r="D151" s="24" t="str">
        <f>'[1]3 Vorlage Ergebnisliste'!D130</f>
        <v>Andrea</v>
      </c>
      <c r="E151" s="24" t="str">
        <f>'[1]3 Vorlage Ergebnisliste'!E130</f>
        <v>Gschmaier 79</v>
      </c>
      <c r="F151" s="24">
        <f>'[1]3 Vorlage Ergebnisliste'!F130</f>
        <v>8265</v>
      </c>
      <c r="G151" s="24" t="str">
        <f>'[1]3 Vorlage Ergebnisliste'!G130</f>
        <v>Großsteinbach</v>
      </c>
      <c r="H151" s="24" t="str">
        <f>IF('[1]3 Vorlage Ergebnisliste'!H130="(Leer)","",'[1]3 Vorlage Ergebnisliste'!H130)</f>
        <v>Steirerherz</v>
      </c>
    </row>
    <row r="152" spans="1:8" x14ac:dyDescent="0.25">
      <c r="A152" s="23" t="str">
        <f>'[1]3 Vorlage Ergebnisliste'!A131</f>
        <v>Ölsaaten</v>
      </c>
      <c r="B152" s="24" t="str">
        <f>'[1]3 Vorlage Ergebnisliste'!B131</f>
        <v>1. GOLD</v>
      </c>
      <c r="C152" s="24" t="str">
        <f>'[1]3 Vorlage Ergebnisliste'!C131</f>
        <v>Potzinger-Wurzer</v>
      </c>
      <c r="D152" s="24" t="str">
        <f>'[1]3 Vorlage Ergebnisliste'!D131</f>
        <v>Andrea</v>
      </c>
      <c r="E152" s="24" t="str">
        <f>'[1]3 Vorlage Ergebnisliste'!E131</f>
        <v>Gschmaier 79</v>
      </c>
      <c r="F152" s="24">
        <f>'[1]3 Vorlage Ergebnisliste'!F131</f>
        <v>8265</v>
      </c>
      <c r="G152" s="24" t="str">
        <f>'[1]3 Vorlage Ergebnisliste'!G131</f>
        <v>Großsteinbach</v>
      </c>
      <c r="H152" s="24" t="str">
        <f>IF('[1]3 Vorlage Ergebnisliste'!H131="(Leer)","",'[1]3 Vorlage Ergebnisliste'!H131)</f>
        <v>Bauern-Nussbrot</v>
      </c>
    </row>
    <row r="153" spans="1:8" x14ac:dyDescent="0.25">
      <c r="A153" s="23" t="str">
        <f>'[1]3 Vorlage Ergebnisliste'!A132</f>
        <v>Ölsaaten</v>
      </c>
      <c r="B153" s="24" t="str">
        <f>'[1]3 Vorlage Ergebnisliste'!B132</f>
        <v>1. GOLD</v>
      </c>
      <c r="C153" s="24" t="str">
        <f>'[1]3 Vorlage Ergebnisliste'!C132</f>
        <v>Potzinger-Wurzer</v>
      </c>
      <c r="D153" s="24" t="str">
        <f>'[1]3 Vorlage Ergebnisliste'!D132</f>
        <v>Andrea</v>
      </c>
      <c r="E153" s="24" t="str">
        <f>'[1]3 Vorlage Ergebnisliste'!E132</f>
        <v>Gschmaier 79</v>
      </c>
      <c r="F153" s="24">
        <f>'[1]3 Vorlage Ergebnisliste'!F132</f>
        <v>8265</v>
      </c>
      <c r="G153" s="24" t="str">
        <f>'[1]3 Vorlage Ergebnisliste'!G132</f>
        <v>Großsteinbach</v>
      </c>
      <c r="H153" s="24" t="str">
        <f>IF('[1]3 Vorlage Ergebnisliste'!H132="(Leer)","",'[1]3 Vorlage Ergebnisliste'!H132)</f>
        <v>Korn-Kick</v>
      </c>
    </row>
    <row r="154" spans="1:8" x14ac:dyDescent="0.25">
      <c r="A154" s="23" t="str">
        <f>'[1]3 Vorlage Ergebnisliste'!A133</f>
        <v>Ölsaaten</v>
      </c>
      <c r="B154" s="24" t="str">
        <f>'[1]3 Vorlage Ergebnisliste'!B133</f>
        <v>1. GOLD</v>
      </c>
      <c r="C154" s="24" t="str">
        <f>'[1]3 Vorlage Ergebnisliste'!C133</f>
        <v>Potzinger-Wurzer</v>
      </c>
      <c r="D154" s="24" t="str">
        <f>'[1]3 Vorlage Ergebnisliste'!D133</f>
        <v>Andrea</v>
      </c>
      <c r="E154" s="24" t="str">
        <f>'[1]3 Vorlage Ergebnisliste'!E133</f>
        <v>Gschmaier 79</v>
      </c>
      <c r="F154" s="24">
        <f>'[1]3 Vorlage Ergebnisliste'!F133</f>
        <v>8265</v>
      </c>
      <c r="G154" s="24" t="str">
        <f>'[1]3 Vorlage Ergebnisliste'!G133</f>
        <v>Großsteinbach</v>
      </c>
      <c r="H154" s="24" t="str">
        <f>IF('[1]3 Vorlage Ergebnisliste'!H133="(Leer)","",'[1]3 Vorlage Ergebnisliste'!H133)</f>
        <v>Roggen-Spitz</v>
      </c>
    </row>
    <row r="155" spans="1:8" x14ac:dyDescent="0.25">
      <c r="A155" s="23" t="str">
        <f>'[1]3 Vorlage Ergebnisliste'!A134</f>
        <v>Ölsaaten</v>
      </c>
      <c r="B155" s="24" t="str">
        <f>'[1]3 Vorlage Ergebnisliste'!B134</f>
        <v>1. GOLD</v>
      </c>
      <c r="C155" s="24" t="str">
        <f>'[1]3 Vorlage Ergebnisliste'!C134</f>
        <v>Milalkovits</v>
      </c>
      <c r="D155" s="24" t="str">
        <f>'[1]3 Vorlage Ergebnisliste'!D134</f>
        <v>Helene</v>
      </c>
      <c r="E155" s="24" t="str">
        <f>'[1]3 Vorlage Ergebnisliste'!E134</f>
        <v>Müllendorfergasse 2</v>
      </c>
      <c r="F155" s="24">
        <f>'[1]3 Vorlage Ergebnisliste'!F134</f>
        <v>7035</v>
      </c>
      <c r="G155" s="24" t="str">
        <f>'[1]3 Vorlage Ergebnisliste'!G134</f>
        <v>Steinbrunn</v>
      </c>
      <c r="H155" s="24" t="str">
        <f>IF('[1]3 Vorlage Ergebnisliste'!H134="(Leer)","",'[1]3 Vorlage Ergebnisliste'!H134)</f>
        <v>Nussbrot</v>
      </c>
    </row>
    <row r="156" spans="1:8" x14ac:dyDescent="0.25">
      <c r="A156" s="23" t="str">
        <f>'[1]3 Vorlage Ergebnisliste'!A135</f>
        <v>Ölsaaten</v>
      </c>
      <c r="B156" s="24" t="str">
        <f>'[1]3 Vorlage Ergebnisliste'!B135</f>
        <v>1. GOLD</v>
      </c>
      <c r="C156" s="24" t="str">
        <f>'[1]3 Vorlage Ergebnisliste'!C135</f>
        <v>Buschenschank</v>
      </c>
      <c r="D156" s="24" t="str">
        <f>'[1]3 Vorlage Ergebnisliste'!D135</f>
        <v>Schneeberger</v>
      </c>
      <c r="E156" s="24" t="str">
        <f>'[1]3 Vorlage Ergebnisliste'!E135</f>
        <v>Pernitschstraße 31</v>
      </c>
      <c r="F156" s="24">
        <f>'[1]3 Vorlage Ergebnisliste'!F135</f>
        <v>8451</v>
      </c>
      <c r="G156" s="24" t="str">
        <f>'[1]3 Vorlage Ergebnisliste'!G135</f>
        <v xml:space="preserve"> Heimschuh</v>
      </c>
      <c r="H156" s="24" t="str">
        <f>IF('[1]3 Vorlage Ergebnisliste'!H135="(Leer)","",'[1]3 Vorlage Ergebnisliste'!H135)</f>
        <v>Sausaler Kürbiskernzopf</v>
      </c>
    </row>
    <row r="157" spans="1:8" x14ac:dyDescent="0.25">
      <c r="A157" s="23" t="str">
        <f>'[1]3 Vorlage Ergebnisliste'!A136</f>
        <v>Ölsaaten</v>
      </c>
      <c r="B157" s="24" t="str">
        <f>'[1]3 Vorlage Ergebnisliste'!B136</f>
        <v>1. GOLD</v>
      </c>
      <c r="C157" s="24" t="str">
        <f>'[1]3 Vorlage Ergebnisliste'!C136</f>
        <v>Buschenschank</v>
      </c>
      <c r="D157" s="24" t="str">
        <f>'[1]3 Vorlage Ergebnisliste'!D136</f>
        <v>Schneeberger</v>
      </c>
      <c r="E157" s="24" t="str">
        <f>'[1]3 Vorlage Ergebnisliste'!E136</f>
        <v>Pernitschstraße 31</v>
      </c>
      <c r="F157" s="24">
        <f>'[1]3 Vorlage Ergebnisliste'!F136</f>
        <v>8451</v>
      </c>
      <c r="G157" s="24" t="str">
        <f>'[1]3 Vorlage Ergebnisliste'!G136</f>
        <v xml:space="preserve"> Heimschuh</v>
      </c>
      <c r="H157" s="24" t="str">
        <f>IF('[1]3 Vorlage Ergebnisliste'!H136="(Leer)","",'[1]3 Vorlage Ergebnisliste'!H136)</f>
        <v>Nußloab</v>
      </c>
    </row>
    <row r="158" spans="1:8" x14ac:dyDescent="0.25">
      <c r="A158" s="23" t="str">
        <f>'[1]3 Vorlage Ergebnisliste'!A137</f>
        <v>Ölsaaten</v>
      </c>
      <c r="B158" s="24" t="str">
        <f>'[1]3 Vorlage Ergebnisliste'!B137</f>
        <v>1. GOLD</v>
      </c>
      <c r="C158" s="24" t="str">
        <f>'[1]3 Vorlage Ergebnisliste'!C137</f>
        <v>Nöhrer</v>
      </c>
      <c r="D158" s="24" t="str">
        <f>'[1]3 Vorlage Ergebnisliste'!D137</f>
        <v>Andrea und René</v>
      </c>
      <c r="E158" s="24" t="str">
        <f>'[1]3 Vorlage Ergebnisliste'!E137</f>
        <v>Unterdombach 14</v>
      </c>
      <c r="F158" s="24">
        <f>'[1]3 Vorlage Ergebnisliste'!F137</f>
        <v>8274</v>
      </c>
      <c r="G158" s="24" t="str">
        <f>'[1]3 Vorlage Ergebnisliste'!G137</f>
        <v xml:space="preserve">Buch-St. Magdalena </v>
      </c>
      <c r="H158" s="24" t="str">
        <f>IF('[1]3 Vorlage Ergebnisliste'!H137="(Leer)","",'[1]3 Vorlage Ergebnisliste'!H137)</f>
        <v>Nussbrot aus dem Holzbackofen</v>
      </c>
    </row>
    <row r="159" spans="1:8" x14ac:dyDescent="0.25">
      <c r="A159" s="23" t="str">
        <f>'[1]3 Vorlage Ergebnisliste'!A138</f>
        <v>Ölsaaten</v>
      </c>
      <c r="B159" s="24" t="str">
        <f>'[1]3 Vorlage Ergebnisliste'!B138</f>
        <v>1. GOLD</v>
      </c>
      <c r="C159" s="24" t="str">
        <f>'[1]3 Vorlage Ergebnisliste'!C138</f>
        <v>Hofstätter</v>
      </c>
      <c r="D159" s="24" t="str">
        <f>'[1]3 Vorlage Ergebnisliste'!D138</f>
        <v>Maria</v>
      </c>
      <c r="E159" s="24" t="str">
        <f>'[1]3 Vorlage Ergebnisliste'!E138</f>
        <v>Lichendorf 43</v>
      </c>
      <c r="F159" s="24">
        <f>'[1]3 Vorlage Ergebnisliste'!F138</f>
        <v>8473</v>
      </c>
      <c r="G159" s="24" t="str">
        <f>'[1]3 Vorlage Ergebnisliste'!G138</f>
        <v>Weitersfeld an der Mur</v>
      </c>
      <c r="H159" s="24" t="str">
        <f>IF('[1]3 Vorlage Ergebnisliste'!H138="(Leer)","",'[1]3 Vorlage Ergebnisliste'!H138)</f>
        <v>Vitalbrot, im Holzofen gebacken</v>
      </c>
    </row>
    <row r="160" spans="1:8" x14ac:dyDescent="0.25">
      <c r="A160" s="23" t="str">
        <f>'[1]3 Vorlage Ergebnisliste'!A139</f>
        <v>Ölsaaten</v>
      </c>
      <c r="B160" s="24" t="str">
        <f>'[1]3 Vorlage Ergebnisliste'!B139</f>
        <v>1. GOLD</v>
      </c>
      <c r="C160" s="24" t="str">
        <f>'[1]3 Vorlage Ergebnisliste'!C139</f>
        <v>Hofstätter</v>
      </c>
      <c r="D160" s="24" t="str">
        <f>'[1]3 Vorlage Ergebnisliste'!D139</f>
        <v>Maria</v>
      </c>
      <c r="E160" s="24" t="str">
        <f>'[1]3 Vorlage Ergebnisliste'!E139</f>
        <v>Lichendorf 43</v>
      </c>
      <c r="F160" s="24">
        <f>'[1]3 Vorlage Ergebnisliste'!F139</f>
        <v>8473</v>
      </c>
      <c r="G160" s="24" t="str">
        <f>'[1]3 Vorlage Ergebnisliste'!G139</f>
        <v>Weitersfeld an der Mur</v>
      </c>
      <c r="H160" s="24" t="str">
        <f>IF('[1]3 Vorlage Ergebnisliste'!H139="(Leer)","",'[1]3 Vorlage Ergebnisliste'!H139)</f>
        <v>Südsteirerbrot im Holzofen gebacken</v>
      </c>
    </row>
    <row r="161" spans="1:8" x14ac:dyDescent="0.25">
      <c r="A161" s="23" t="str">
        <f>'[1]3 Vorlage Ergebnisliste'!A140</f>
        <v>Ölsaaten</v>
      </c>
      <c r="B161" s="24" t="str">
        <f>'[1]3 Vorlage Ergebnisliste'!B140</f>
        <v>1. GOLD</v>
      </c>
      <c r="C161" s="24" t="str">
        <f>'[1]3 Vorlage Ergebnisliste'!C140</f>
        <v>Fladl</v>
      </c>
      <c r="D161" s="24" t="str">
        <f>'[1]3 Vorlage Ergebnisliste'!D140</f>
        <v>Martina</v>
      </c>
      <c r="E161" s="24" t="str">
        <f>'[1]3 Vorlage Ergebnisliste'!E140</f>
        <v>Kaltbach 5</v>
      </c>
      <c r="F161" s="24">
        <f>'[1]3 Vorlage Ergebnisliste'!F140</f>
        <v>8600</v>
      </c>
      <c r="G161" s="24" t="str">
        <f>'[1]3 Vorlage Ergebnisliste'!G140</f>
        <v>Bruck an der Mur</v>
      </c>
      <c r="H161" s="24" t="str">
        <f>IF('[1]3 Vorlage Ergebnisliste'!H140="(Leer)","",'[1]3 Vorlage Ergebnisliste'!H140)</f>
        <v>Körndlwecken</v>
      </c>
    </row>
    <row r="162" spans="1:8" x14ac:dyDescent="0.25">
      <c r="A162" s="23" t="str">
        <f>'[1]3 Vorlage Ergebnisliste'!A141</f>
        <v>Ölsaaten</v>
      </c>
      <c r="B162" s="24" t="str">
        <f>'[1]3 Vorlage Ergebnisliste'!B141</f>
        <v>1. GOLD</v>
      </c>
      <c r="C162" s="24" t="str">
        <f>'[1]3 Vorlage Ergebnisliste'!C141</f>
        <v>Luef</v>
      </c>
      <c r="D162" s="24" t="str">
        <f>'[1]3 Vorlage Ergebnisliste'!D141</f>
        <v>Bianca</v>
      </c>
      <c r="E162" s="24" t="str">
        <f>'[1]3 Vorlage Ergebnisliste'!E141</f>
        <v>Edlingstraße 17</v>
      </c>
      <c r="F162" s="24">
        <f>'[1]3 Vorlage Ergebnisliste'!F141</f>
        <v>8792</v>
      </c>
      <c r="G162" s="24" t="str">
        <f>'[1]3 Vorlage Ergebnisliste'!G141</f>
        <v>St. Peter-Freienstein</v>
      </c>
      <c r="H162" s="24" t="str">
        <f>IF('[1]3 Vorlage Ergebnisliste'!H141="(Leer)","",'[1]3 Vorlage Ergebnisliste'!H141)</f>
        <v>Körndl-Mix-Brot</v>
      </c>
    </row>
    <row r="163" spans="1:8" x14ac:dyDescent="0.25">
      <c r="A163" s="23" t="str">
        <f>'[1]3 Vorlage Ergebnisliste'!A142</f>
        <v>Ölsaaten</v>
      </c>
      <c r="B163" s="24" t="str">
        <f>'[1]3 Vorlage Ergebnisliste'!B142</f>
        <v>1. GOLD</v>
      </c>
      <c r="C163" s="24" t="str">
        <f>'[1]3 Vorlage Ergebnisliste'!C142</f>
        <v>Hofbauer</v>
      </c>
      <c r="D163" s="24" t="str">
        <f>'[1]3 Vorlage Ergebnisliste'!D142</f>
        <v>Irina</v>
      </c>
      <c r="E163" s="24" t="str">
        <f>'[1]3 Vorlage Ergebnisliste'!E142</f>
        <v>Schwöbing 10</v>
      </c>
      <c r="F163" s="24">
        <f>'[1]3 Vorlage Ergebnisliste'!F142</f>
        <v>8670</v>
      </c>
      <c r="G163" s="24" t="str">
        <f>'[1]3 Vorlage Ergebnisliste'!G142</f>
        <v>Krieglach</v>
      </c>
      <c r="H163" s="24" t="str">
        <f>IF('[1]3 Vorlage Ergebnisliste'!H142="(Leer)","",'[1]3 Vorlage Ergebnisliste'!H142)</f>
        <v>Allerlei-Körndl-Brot</v>
      </c>
    </row>
    <row r="164" spans="1:8" x14ac:dyDescent="0.25">
      <c r="A164" s="23" t="str">
        <f>'[1]3 Vorlage Ergebnisliste'!A143</f>
        <v>Ölsaaten</v>
      </c>
      <c r="B164" s="24" t="str">
        <f>'[1]3 Vorlage Ergebnisliste'!B143</f>
        <v>1. GOLD</v>
      </c>
      <c r="C164" s="24" t="str">
        <f>'[1]3 Vorlage Ergebnisliste'!C143</f>
        <v xml:space="preserve">Hierzer </v>
      </c>
      <c r="D164" s="24" t="str">
        <f>'[1]3 Vorlage Ergebnisliste'!D143</f>
        <v>Renate</v>
      </c>
      <c r="E164" s="24" t="str">
        <f>'[1]3 Vorlage Ergebnisliste'!E143</f>
        <v>Mittergoggitsch 50</v>
      </c>
      <c r="F164" s="24">
        <f>'[1]3 Vorlage Ergebnisliste'!F143</f>
        <v>8323</v>
      </c>
      <c r="G164" s="24" t="str">
        <f>'[1]3 Vorlage Ergebnisliste'!G143</f>
        <v>Nestelbach/Graz</v>
      </c>
      <c r="H164" s="24" t="str">
        <f>IF('[1]3 Vorlage Ergebnisliste'!H143="(Leer)","",'[1]3 Vorlage Ergebnisliste'!H143)</f>
        <v>Nussbrot</v>
      </c>
    </row>
    <row r="165" spans="1:8" x14ac:dyDescent="0.25">
      <c r="A165" s="23" t="str">
        <f>'[1]3 Vorlage Ergebnisliste'!A144</f>
        <v>Ölsaaten</v>
      </c>
      <c r="B165" s="24" t="str">
        <f>'[1]3 Vorlage Ergebnisliste'!B144</f>
        <v>1. GOLD</v>
      </c>
      <c r="C165" s="24" t="str">
        <f>'[1]3 Vorlage Ergebnisliste'!C144</f>
        <v xml:space="preserve">Zach </v>
      </c>
      <c r="D165" s="24" t="str">
        <f>'[1]3 Vorlage Ergebnisliste'!D144</f>
        <v>Eva</v>
      </c>
      <c r="E165" s="24" t="str">
        <f>'[1]3 Vorlage Ergebnisliste'!E144</f>
        <v>Pertlstein 29</v>
      </c>
      <c r="F165" s="24">
        <f>'[1]3 Vorlage Ergebnisliste'!F144</f>
        <v>8350</v>
      </c>
      <c r="G165" s="24" t="str">
        <f>'[1]3 Vorlage Ergebnisliste'!G144</f>
        <v>Fehring</v>
      </c>
      <c r="H165" s="24" t="str">
        <f>IF('[1]3 Vorlage Ergebnisliste'!H144="(Leer)","",'[1]3 Vorlage Ergebnisliste'!H144)</f>
        <v>Vitalbrot</v>
      </c>
    </row>
    <row r="166" spans="1:8" x14ac:dyDescent="0.25">
      <c r="A166" s="23" t="str">
        <f>'[1]3 Vorlage Ergebnisliste'!A145</f>
        <v>Ölsaaten</v>
      </c>
      <c r="B166" s="24" t="str">
        <f>'[1]3 Vorlage Ergebnisliste'!B145</f>
        <v>1. GOLD</v>
      </c>
      <c r="C166" s="24" t="str">
        <f>'[1]3 Vorlage Ergebnisliste'!C145</f>
        <v>Knopf</v>
      </c>
      <c r="D166" s="24" t="str">
        <f>'[1]3 Vorlage Ergebnisliste'!D145</f>
        <v>Claudia</v>
      </c>
      <c r="E166" s="24" t="str">
        <f>'[1]3 Vorlage Ergebnisliste'!E145</f>
        <v>Oberrakitsch 80</v>
      </c>
      <c r="F166" s="24">
        <f>'[1]3 Vorlage Ergebnisliste'!F145</f>
        <v>8480</v>
      </c>
      <c r="G166" s="24" t="str">
        <f>'[1]3 Vorlage Ergebnisliste'!G145</f>
        <v>Mureck</v>
      </c>
      <c r="H166" s="24" t="str">
        <f>IF('[1]3 Vorlage Ergebnisliste'!H145="(Leer)","",'[1]3 Vorlage Ergebnisliste'!H145)</f>
        <v>Kürbiskern-Sonnenblumenbrot</v>
      </c>
    </row>
    <row r="167" spans="1:8" x14ac:dyDescent="0.25">
      <c r="A167" s="23" t="str">
        <f>'[1]3 Vorlage Ergebnisliste'!A146</f>
        <v>Ölsaaten</v>
      </c>
      <c r="B167" s="24" t="str">
        <f>'[1]3 Vorlage Ergebnisliste'!B146</f>
        <v>1. GOLD</v>
      </c>
      <c r="C167" s="24" t="str">
        <f>'[1]3 Vorlage Ergebnisliste'!C146</f>
        <v>Nuster</v>
      </c>
      <c r="D167" s="24" t="str">
        <f>'[1]3 Vorlage Ergebnisliste'!D146</f>
        <v>Elisabeth</v>
      </c>
      <c r="E167" s="24" t="str">
        <f>'[1]3 Vorlage Ergebnisliste'!E146</f>
        <v>Gingingweg 14</v>
      </c>
      <c r="F167" s="24">
        <f>'[1]3 Vorlage Ergebnisliste'!F146</f>
        <v>8063</v>
      </c>
      <c r="G167" s="24" t="str">
        <f>'[1]3 Vorlage Ergebnisliste'!G146</f>
        <v>Eggersdorf</v>
      </c>
      <c r="H167" s="24" t="str">
        <f>IF('[1]3 Vorlage Ergebnisliste'!H146="(Leer)","",'[1]3 Vorlage Ergebnisliste'!H146)</f>
        <v>Vollkornbrot mit Ölsaaten</v>
      </c>
    </row>
    <row r="168" spans="1:8" x14ac:dyDescent="0.25">
      <c r="A168" s="23" t="str">
        <f>'[1]3 Vorlage Ergebnisliste'!A147</f>
        <v>Ölsaaten</v>
      </c>
      <c r="B168" s="24" t="str">
        <f>'[1]3 Vorlage Ergebnisliste'!B147</f>
        <v>1. GOLD</v>
      </c>
      <c r="C168" s="24" t="str">
        <f>'[1]3 Vorlage Ergebnisliste'!C147</f>
        <v>Görgl</v>
      </c>
      <c r="D168" s="24" t="str">
        <f>'[1]3 Vorlage Ergebnisliste'!D147</f>
        <v>Eva-Maria</v>
      </c>
      <c r="E168" s="24" t="str">
        <f>'[1]3 Vorlage Ergebnisliste'!E147</f>
        <v>Hauptstraße 24</v>
      </c>
      <c r="F168" s="24">
        <f>'[1]3 Vorlage Ergebnisliste'!F147</f>
        <v>8605</v>
      </c>
      <c r="G168" s="24" t="str">
        <f>'[1]3 Vorlage Ergebnisliste'!G147</f>
        <v>Parschlug</v>
      </c>
      <c r="H168" s="24" t="str">
        <f>IF('[1]3 Vorlage Ergebnisliste'!H147="(Leer)","",'[1]3 Vorlage Ergebnisliste'!H147)</f>
        <v>Körndlbrot</v>
      </c>
    </row>
    <row r="169" spans="1:8" x14ac:dyDescent="0.25">
      <c r="A169" s="23" t="str">
        <f>'[1]3 Vorlage Ergebnisliste'!A148</f>
        <v>Ölsaaten</v>
      </c>
      <c r="B169" s="24" t="str">
        <f>'[1]3 Vorlage Ergebnisliste'!B148</f>
        <v>1. GOLD</v>
      </c>
      <c r="C169" s="24" t="str">
        <f>'[1]3 Vorlage Ergebnisliste'!C148</f>
        <v>Weingut</v>
      </c>
      <c r="D169" s="24" t="str">
        <f>'[1]3 Vorlage Ergebnisliste'!D148</f>
        <v>Weber</v>
      </c>
      <c r="E169" s="24" t="str">
        <f>'[1]3 Vorlage Ergebnisliste'!E148</f>
        <v xml:space="preserve">Lestein 73
</v>
      </c>
      <c r="F169" s="24">
        <f>'[1]3 Vorlage Ergebnisliste'!F148</f>
        <v>8511</v>
      </c>
      <c r="G169" s="24" t="str">
        <f>'[1]3 Vorlage Ergebnisliste'!G148</f>
        <v xml:space="preserve"> St. Stefan ob Stainz</v>
      </c>
      <c r="H169" s="24" t="str">
        <f>IF('[1]3 Vorlage Ergebnisliste'!H148="(Leer)","",'[1]3 Vorlage Ergebnisliste'!H148)</f>
        <v>Dunkles Brot</v>
      </c>
    </row>
    <row r="170" spans="1:8" x14ac:dyDescent="0.25">
      <c r="A170" s="23" t="str">
        <f>'[1]3 Vorlage Ergebnisliste'!A149</f>
        <v>Ölsaaten</v>
      </c>
      <c r="B170" s="24" t="str">
        <f>'[1]3 Vorlage Ergebnisliste'!B149</f>
        <v>1. GOLD</v>
      </c>
      <c r="C170" s="24" t="str">
        <f>'[1]3 Vorlage Ergebnisliste'!C149</f>
        <v>Weingut Wechtitsch-Zuser</v>
      </c>
      <c r="D170" s="24" t="str">
        <f>'[1]3 Vorlage Ergebnisliste'!D149</f>
        <v>Werschnegg Brigitte</v>
      </c>
      <c r="E170" s="24" t="str">
        <f>'[1]3 Vorlage Ergebnisliste'!E149</f>
        <v>Oberfahrenbach 43</v>
      </c>
      <c r="F170" s="24">
        <f>'[1]3 Vorlage Ergebnisliste'!F149</f>
        <v>8452</v>
      </c>
      <c r="G170" s="24" t="str">
        <f>'[1]3 Vorlage Ergebnisliste'!G149</f>
        <v>Großklein</v>
      </c>
      <c r="H170" s="24" t="str">
        <f>IF('[1]3 Vorlage Ergebnisliste'!H149="(Leer)","",'[1]3 Vorlage Ergebnisliste'!H149)</f>
        <v>Sesambrot</v>
      </c>
    </row>
    <row r="171" spans="1:8" x14ac:dyDescent="0.25">
      <c r="A171" s="23" t="str">
        <f>'[1]3 Vorlage Ergebnisliste'!A150</f>
        <v>Ölsaaten</v>
      </c>
      <c r="B171" s="24" t="str">
        <f>'[1]3 Vorlage Ergebnisliste'!B150</f>
        <v>1. GOLD</v>
      </c>
      <c r="C171" s="24" t="str">
        <f>'[1]3 Vorlage Ergebnisliste'!C150</f>
        <v xml:space="preserve">Bauernhof-Heuriger </v>
      </c>
      <c r="D171" s="24" t="str">
        <f>'[1]3 Vorlage Ergebnisliste'!D150</f>
        <v>Reiß</v>
      </c>
      <c r="E171" s="24" t="str">
        <f>'[1]3 Vorlage Ergebnisliste'!E150</f>
        <v>Volkersdorferstraße 87</v>
      </c>
      <c r="F171" s="24">
        <f>'[1]3 Vorlage Ergebnisliste'!F150</f>
        <v>8063</v>
      </c>
      <c r="G171" s="24" t="str">
        <f>'[1]3 Vorlage Ergebnisliste'!G150</f>
        <v>Eggersdorf</v>
      </c>
      <c r="H171" s="24" t="str">
        <f>IF('[1]3 Vorlage Ergebnisliste'!H150="(Leer)","",'[1]3 Vorlage Ergebnisliste'!H150)</f>
        <v>Sonnenblumen-Leinsamen-Loab</v>
      </c>
    </row>
    <row r="172" spans="1:8" x14ac:dyDescent="0.25">
      <c r="A172" s="23" t="str">
        <f>'[1]3 Vorlage Ergebnisliste'!A151</f>
        <v>Ölsaaten</v>
      </c>
      <c r="B172" s="24" t="str">
        <f>'[1]3 Vorlage Ergebnisliste'!B151</f>
        <v>2. SILBER</v>
      </c>
      <c r="C172" s="24" t="str">
        <f>'[1]3 Vorlage Ergebnisliste'!C151</f>
        <v>Holzer</v>
      </c>
      <c r="D172" s="24" t="str">
        <f>'[1]3 Vorlage Ergebnisliste'!D151</f>
        <v>Anton &amp; Martha</v>
      </c>
      <c r="E172" s="24" t="str">
        <f>'[1]3 Vorlage Ergebnisliste'!E151</f>
        <v>Riegensbach 77</v>
      </c>
      <c r="F172" s="24">
        <f>'[1]3 Vorlage Ergebnisliste'!F151</f>
        <v>8250</v>
      </c>
      <c r="G172" s="24" t="str">
        <f>'[1]3 Vorlage Ergebnisliste'!G151</f>
        <v>Vorau</v>
      </c>
      <c r="H172" s="24" t="str">
        <f>IF('[1]3 Vorlage Ergebnisliste'!H151="(Leer)","",'[1]3 Vorlage Ergebnisliste'!H151)</f>
        <v>Körndlbrot</v>
      </c>
    </row>
    <row r="173" spans="1:8" x14ac:dyDescent="0.25">
      <c r="A173" s="23" t="str">
        <f>'[1]3 Vorlage Ergebnisliste'!A152</f>
        <v>Ölsaaten</v>
      </c>
      <c r="B173" s="24" t="str">
        <f>'[1]3 Vorlage Ergebnisliste'!B152</f>
        <v>2. SILBER</v>
      </c>
      <c r="C173" s="24" t="str">
        <f>'[1]3 Vorlage Ergebnisliste'!C152</f>
        <v>Loibl</v>
      </c>
      <c r="D173" s="24" t="str">
        <f>'[1]3 Vorlage Ergebnisliste'!D152</f>
        <v>Monika</v>
      </c>
      <c r="E173" s="24" t="str">
        <f>'[1]3 Vorlage Ergebnisliste'!E152</f>
        <v>Sonnleiten 5</v>
      </c>
      <c r="F173" s="24">
        <f>'[1]3 Vorlage Ergebnisliste'!F152</f>
        <v>2654</v>
      </c>
      <c r="G173" s="24" t="str">
        <f>'[1]3 Vorlage Ergebnisliste'!G152</f>
        <v>Prein an der Rax</v>
      </c>
      <c r="H173" s="24" t="str">
        <f>IF('[1]3 Vorlage Ergebnisliste'!H152="(Leer)","",'[1]3 Vorlage Ergebnisliste'!H152)</f>
        <v>Dinkel-Nuß-Brot</v>
      </c>
    </row>
    <row r="174" spans="1:8" x14ac:dyDescent="0.25">
      <c r="A174" s="23" t="str">
        <f>'[1]3 Vorlage Ergebnisliste'!A153</f>
        <v>Ölsaaten</v>
      </c>
      <c r="B174" s="24" t="str">
        <f>'[1]3 Vorlage Ergebnisliste'!B153</f>
        <v>2. SILBER</v>
      </c>
      <c r="C174" s="24" t="str">
        <f>'[1]3 Vorlage Ergebnisliste'!C153</f>
        <v>Knopf</v>
      </c>
      <c r="D174" s="24" t="str">
        <f>'[1]3 Vorlage Ergebnisliste'!D153</f>
        <v>Claudia</v>
      </c>
      <c r="E174" s="24" t="str">
        <f>'[1]3 Vorlage Ergebnisliste'!E153</f>
        <v>Oberrakitsch 80</v>
      </c>
      <c r="F174" s="24">
        <f>'[1]3 Vorlage Ergebnisliste'!F153</f>
        <v>8480</v>
      </c>
      <c r="G174" s="24" t="str">
        <f>'[1]3 Vorlage Ergebnisliste'!G153</f>
        <v>Mureck</v>
      </c>
      <c r="H174" s="24" t="str">
        <f>IF('[1]3 Vorlage Ergebnisliste'!H153="(Leer)","",'[1]3 Vorlage Ergebnisliste'!H153)</f>
        <v>Nußbrot</v>
      </c>
    </row>
    <row r="175" spans="1:8" x14ac:dyDescent="0.25">
      <c r="A175" s="23" t="str">
        <f>'[1]3 Vorlage Ergebnisliste'!A154</f>
        <v>Ölsaaten</v>
      </c>
      <c r="B175" s="24" t="str">
        <f>'[1]3 Vorlage Ergebnisliste'!B154</f>
        <v>2. SILBER</v>
      </c>
      <c r="C175" s="24" t="str">
        <f>'[1]3 Vorlage Ergebnisliste'!C154</f>
        <v>Brothof</v>
      </c>
      <c r="D175" s="24" t="str">
        <f>'[1]3 Vorlage Ergebnisliste'!D154</f>
        <v>Atschko</v>
      </c>
      <c r="E175" s="24" t="str">
        <f>'[1]3 Vorlage Ergebnisliste'!E154</f>
        <v>Glanz 11</v>
      </c>
      <c r="F175" s="24">
        <f>'[1]3 Vorlage Ergebnisliste'!F154</f>
        <v>8463</v>
      </c>
      <c r="G175" s="24" t="str">
        <f>'[1]3 Vorlage Ergebnisliste'!G154</f>
        <v>Leutschach</v>
      </c>
      <c r="H175" s="24" t="str">
        <f>IF('[1]3 Vorlage Ergebnisliste'!H154="(Leer)","",'[1]3 Vorlage Ergebnisliste'!H154)</f>
        <v>Mehrkornbrot</v>
      </c>
    </row>
    <row r="176" spans="1:8" x14ac:dyDescent="0.25">
      <c r="A176" s="23" t="str">
        <f>'[1]3 Vorlage Ergebnisliste'!A155</f>
        <v>Ölsaaten</v>
      </c>
      <c r="B176" s="24" t="str">
        <f>'[1]3 Vorlage Ergebnisliste'!B155</f>
        <v>3. BRONZE</v>
      </c>
      <c r="C176" s="24" t="str">
        <f>'[1]3 Vorlage Ergebnisliste'!C155</f>
        <v>Pöttler</v>
      </c>
      <c r="D176" s="24" t="str">
        <f>'[1]3 Vorlage Ergebnisliste'!D155</f>
        <v>Andrea</v>
      </c>
      <c r="E176" s="24" t="str">
        <f>'[1]3 Vorlage Ergebnisliste'!E155</f>
        <v>Oberneuberg 132</v>
      </c>
      <c r="F176" s="24">
        <f>'[1]3 Vorlage Ergebnisliste'!F155</f>
        <v>8225</v>
      </c>
      <c r="G176" s="24" t="str">
        <f>'[1]3 Vorlage Ergebnisliste'!G155</f>
        <v>Pöllau</v>
      </c>
      <c r="H176" s="24" t="str">
        <f>IF('[1]3 Vorlage Ergebnisliste'!H155="(Leer)","",'[1]3 Vorlage Ergebnisliste'!H155)</f>
        <v>Brot mit Leinsamen</v>
      </c>
    </row>
    <row r="177" spans="1:8" x14ac:dyDescent="0.25">
      <c r="A177" s="23" t="str">
        <f>'[1]3 Vorlage Ergebnisliste'!A156</f>
        <v>Ölsaaten</v>
      </c>
      <c r="B177" s="24" t="str">
        <f>'[1]3 Vorlage Ergebnisliste'!B156</f>
        <v>3. BRONZE</v>
      </c>
      <c r="C177" s="24" t="str">
        <f>'[1]3 Vorlage Ergebnisliste'!C156</f>
        <v>Nuster</v>
      </c>
      <c r="D177" s="24" t="str">
        <f>'[1]3 Vorlage Ergebnisliste'!D156</f>
        <v>Elisabeth</v>
      </c>
      <c r="E177" s="24" t="str">
        <f>'[1]3 Vorlage Ergebnisliste'!E156</f>
        <v>Gingingweg 14</v>
      </c>
      <c r="F177" s="24">
        <f>'[1]3 Vorlage Ergebnisliste'!F156</f>
        <v>8063</v>
      </c>
      <c r="G177" s="24" t="str">
        <f>'[1]3 Vorlage Ergebnisliste'!G156</f>
        <v>Eggersdorf</v>
      </c>
      <c r="H177" s="24" t="str">
        <f>IF('[1]3 Vorlage Ergebnisliste'!H156="(Leer)","",'[1]3 Vorlage Ergebnisliste'!H156)</f>
        <v>Reines Roggenbrot mit Leinsaat</v>
      </c>
    </row>
    <row r="178" spans="1:8" x14ac:dyDescent="0.25">
      <c r="A178" s="23" t="str">
        <f>'[1]3 Vorlage Ergebnisliste'!A157</f>
        <v>Ölsaaten</v>
      </c>
      <c r="B178" s="24" t="str">
        <f>'[1]3 Vorlage Ergebnisliste'!B157</f>
        <v>3. BRONZE</v>
      </c>
      <c r="C178" s="24" t="str">
        <f>'[1]3 Vorlage Ergebnisliste'!C157</f>
        <v>Weingut Wechtitsch-Zuser</v>
      </c>
      <c r="D178" s="24" t="str">
        <f>'[1]3 Vorlage Ergebnisliste'!D157</f>
        <v>Werschnegg Brigitte</v>
      </c>
      <c r="E178" s="24" t="str">
        <f>'[1]3 Vorlage Ergebnisliste'!E157</f>
        <v>Oberfahrenbach 43</v>
      </c>
      <c r="F178" s="24">
        <f>'[1]3 Vorlage Ergebnisliste'!F157</f>
        <v>8452</v>
      </c>
      <c r="G178" s="24" t="str">
        <f>'[1]3 Vorlage Ergebnisliste'!G157</f>
        <v>Großklein</v>
      </c>
      <c r="H178" s="24" t="str">
        <f>IF('[1]3 Vorlage Ergebnisliste'!H157="(Leer)","",'[1]3 Vorlage Ergebnisliste'!H157)</f>
        <v>Sonnenblumenbrot</v>
      </c>
    </row>
    <row r="179" spans="1:8" x14ac:dyDescent="0.25">
      <c r="A179" s="23" t="str">
        <f>'[1]3 Vorlage Ergebnisliste'!A158</f>
        <v>Vollkorn</v>
      </c>
      <c r="B179" s="24" t="str">
        <f>'[1]3 Vorlage Ergebnisliste'!B158</f>
        <v>1. GOLD</v>
      </c>
      <c r="C179" s="24" t="str">
        <f>'[1]3 Vorlage Ergebnisliste'!C158</f>
        <v>Harb</v>
      </c>
      <c r="D179" s="24" t="str">
        <f>'[1]3 Vorlage Ergebnisliste'!D158</f>
        <v>Andrea</v>
      </c>
      <c r="E179" s="24" t="str">
        <f>'[1]3 Vorlage Ergebnisliste'!E158</f>
        <v>Zeil 57</v>
      </c>
      <c r="F179" s="24">
        <f>'[1]3 Vorlage Ergebnisliste'!F158</f>
        <v>8225</v>
      </c>
      <c r="G179" s="24" t="str">
        <f>'[1]3 Vorlage Ergebnisliste'!G158</f>
        <v>Pöllauberg</v>
      </c>
      <c r="H179" s="24" t="str">
        <f>IF('[1]3 Vorlage Ergebnisliste'!H158="(Leer)","",'[1]3 Vorlage Ergebnisliste'!H158)</f>
        <v>Dreikorn-Leinsamen-Vollkornbrot</v>
      </c>
    </row>
    <row r="180" spans="1:8" x14ac:dyDescent="0.25">
      <c r="A180" s="23" t="str">
        <f>'[1]3 Vorlage Ergebnisliste'!A159</f>
        <v>Vollkorn</v>
      </c>
      <c r="B180" s="24" t="str">
        <f>'[1]3 Vorlage Ergebnisliste'!B159</f>
        <v>1. GOLD</v>
      </c>
      <c r="C180" s="24" t="str">
        <f>'[1]3 Vorlage Ergebnisliste'!C159</f>
        <v xml:space="preserve">LFS </v>
      </c>
      <c r="D180" s="24" t="str">
        <f>'[1]3 Vorlage Ergebnisliste'!D159</f>
        <v>Grottenhof</v>
      </c>
      <c r="E180" s="24" t="str">
        <f>'[1]3 Vorlage Ergebnisliste'!E159</f>
        <v>Krottendorferstraße 110</v>
      </c>
      <c r="F180" s="24">
        <f>'[1]3 Vorlage Ergebnisliste'!F159</f>
        <v>8052</v>
      </c>
      <c r="G180" s="24" t="str">
        <f>'[1]3 Vorlage Ergebnisliste'!G159</f>
        <v>Graz</v>
      </c>
      <c r="H180" s="24" t="str">
        <f>IF('[1]3 Vorlage Ergebnisliste'!H159="(Leer)","",'[1]3 Vorlage Ergebnisliste'!H159)</f>
        <v>Grottenhofer Bio-Vollkornbrot</v>
      </c>
    </row>
    <row r="181" spans="1:8" x14ac:dyDescent="0.25">
      <c r="A181" s="23" t="str">
        <f>'[1]3 Vorlage Ergebnisliste'!A160</f>
        <v>Vollkorn</v>
      </c>
      <c r="B181" s="24" t="str">
        <f>'[1]3 Vorlage Ergebnisliste'!B160</f>
        <v>1. GOLD</v>
      </c>
      <c r="C181" s="24" t="str">
        <f>'[1]3 Vorlage Ergebnisliste'!C160</f>
        <v xml:space="preserve">LFS </v>
      </c>
      <c r="D181" s="24" t="str">
        <f>'[1]3 Vorlage Ergebnisliste'!D160</f>
        <v>Grottenhof</v>
      </c>
      <c r="E181" s="24" t="str">
        <f>'[1]3 Vorlage Ergebnisliste'!E160</f>
        <v>Krottendorferstraße 110</v>
      </c>
      <c r="F181" s="24">
        <f>'[1]3 Vorlage Ergebnisliste'!F160</f>
        <v>8052</v>
      </c>
      <c r="G181" s="24" t="str">
        <f>'[1]3 Vorlage Ergebnisliste'!G160</f>
        <v>Graz</v>
      </c>
      <c r="H181" s="24" t="str">
        <f>IF('[1]3 Vorlage Ergebnisliste'!H160="(Leer)","",'[1]3 Vorlage Ergebnisliste'!H160)</f>
        <v>Grottenhofer Bio-Körndlbrot</v>
      </c>
    </row>
    <row r="182" spans="1:8" x14ac:dyDescent="0.25">
      <c r="A182" s="23" t="str">
        <f>'[1]3 Vorlage Ergebnisliste'!A161</f>
        <v>Vollkorn</v>
      </c>
      <c r="B182" s="24" t="str">
        <f>'[1]3 Vorlage Ergebnisliste'!B161</f>
        <v>1. GOLD</v>
      </c>
      <c r="C182" s="24" t="str">
        <f>'[1]3 Vorlage Ergebnisliste'!C161</f>
        <v xml:space="preserve">LFS </v>
      </c>
      <c r="D182" s="24" t="str">
        <f>'[1]3 Vorlage Ergebnisliste'!D161</f>
        <v>Grottenhof</v>
      </c>
      <c r="E182" s="24" t="str">
        <f>'[1]3 Vorlage Ergebnisliste'!E161</f>
        <v>Krottendorferstraße 110</v>
      </c>
      <c r="F182" s="24">
        <f>'[1]3 Vorlage Ergebnisliste'!F161</f>
        <v>8052</v>
      </c>
      <c r="G182" s="24" t="str">
        <f>'[1]3 Vorlage Ergebnisliste'!G161</f>
        <v>Graz</v>
      </c>
      <c r="H182" s="24" t="str">
        <f>IF('[1]3 Vorlage Ergebnisliste'!H161="(Leer)","",'[1]3 Vorlage Ergebnisliste'!H161)</f>
        <v>Grottenhofer Bio-Vollkornbrot Karotte-Nuss</v>
      </c>
    </row>
    <row r="183" spans="1:8" x14ac:dyDescent="0.25">
      <c r="A183" s="23" t="str">
        <f>'[1]3 Vorlage Ergebnisliste'!A162</f>
        <v>Vollkorn</v>
      </c>
      <c r="B183" s="24" t="str">
        <f>'[1]3 Vorlage Ergebnisliste'!B162</f>
        <v>1. GOLD</v>
      </c>
      <c r="C183" s="24" t="str">
        <f>'[1]3 Vorlage Ergebnisliste'!C162</f>
        <v>Marachl</v>
      </c>
      <c r="D183" s="24" t="str">
        <f>'[1]3 Vorlage Ergebnisliste'!D162</f>
        <v>Maria</v>
      </c>
      <c r="E183" s="24" t="str">
        <f>'[1]3 Vorlage Ergebnisliste'!E162</f>
        <v>Unterbuch 20</v>
      </c>
      <c r="F183" s="24">
        <f>'[1]3 Vorlage Ergebnisliste'!F162</f>
        <v>8274</v>
      </c>
      <c r="G183" s="24" t="str">
        <f>'[1]3 Vorlage Ergebnisliste'!G162</f>
        <v>Buch St. Magdalena</v>
      </c>
      <c r="H183" s="24" t="str">
        <f>IF('[1]3 Vorlage Ergebnisliste'!H162="(Leer)","",'[1]3 Vorlage Ergebnisliste'!H162)</f>
        <v>Vollkornbrot</v>
      </c>
    </row>
    <row r="184" spans="1:8" x14ac:dyDescent="0.25">
      <c r="A184" s="23" t="str">
        <f>'[1]3 Vorlage Ergebnisliste'!A163</f>
        <v>Vollkorn</v>
      </c>
      <c r="B184" s="24" t="str">
        <f>'[1]3 Vorlage Ergebnisliste'!B163</f>
        <v>1. GOLD</v>
      </c>
      <c r="C184" s="24" t="str">
        <f>'[1]3 Vorlage Ergebnisliste'!C163</f>
        <v>Tengg</v>
      </c>
      <c r="D184" s="24" t="str">
        <f>'[1]3 Vorlage Ergebnisliste'!D163</f>
        <v>Familie</v>
      </c>
      <c r="E184" s="24" t="str">
        <f>'[1]3 Vorlage Ergebnisliste'!E163</f>
        <v>Kainachstraße 70</v>
      </c>
      <c r="F184" s="24">
        <f>'[1]3 Vorlage Ergebnisliste'!F163</f>
        <v>8501</v>
      </c>
      <c r="G184" s="24" t="str">
        <f>'[1]3 Vorlage Ergebnisliste'!G163</f>
        <v>Lieboch</v>
      </c>
      <c r="H184" s="24" t="str">
        <f>IF('[1]3 Vorlage Ergebnisliste'!H163="(Leer)","",'[1]3 Vorlage Ergebnisliste'!H163)</f>
        <v>Vollkornbrot</v>
      </c>
    </row>
    <row r="185" spans="1:8" x14ac:dyDescent="0.25">
      <c r="A185" s="23" t="str">
        <f>'[1]3 Vorlage Ergebnisliste'!A164</f>
        <v>Vollkorn</v>
      </c>
      <c r="B185" s="24" t="str">
        <f>'[1]3 Vorlage Ergebnisliste'!B164</f>
        <v>1. GOLD</v>
      </c>
      <c r="C185" s="24" t="str">
        <f>'[1]3 Vorlage Ergebnisliste'!C164</f>
        <v>Nigitz</v>
      </c>
      <c r="D185" s="24" t="str">
        <f>'[1]3 Vorlage Ergebnisliste'!D164</f>
        <v>Maria &amp; Franz</v>
      </c>
      <c r="E185" s="24" t="str">
        <f>'[1]3 Vorlage Ergebnisliste'!E164</f>
        <v>Takern II 47</v>
      </c>
      <c r="F185" s="24">
        <f>'[1]3 Vorlage Ergebnisliste'!F164</f>
        <v>8321</v>
      </c>
      <c r="G185" s="24" t="str">
        <f>'[1]3 Vorlage Ergebnisliste'!G164</f>
        <v>St. Margarethen</v>
      </c>
      <c r="H185" s="24" t="str">
        <f>IF('[1]3 Vorlage Ergebnisliste'!H164="(Leer)","",'[1]3 Vorlage Ergebnisliste'!H164)</f>
        <v>Dinkelvollkornbrot</v>
      </c>
    </row>
    <row r="186" spans="1:8" x14ac:dyDescent="0.25">
      <c r="A186" s="23" t="str">
        <f>'[1]3 Vorlage Ergebnisliste'!A165</f>
        <v>Vollkorn</v>
      </c>
      <c r="B186" s="24" t="str">
        <f>'[1]3 Vorlage Ergebnisliste'!B165</f>
        <v>1. GOLD</v>
      </c>
      <c r="C186" s="24" t="str">
        <f>'[1]3 Vorlage Ergebnisliste'!C165</f>
        <v>Nigitz</v>
      </c>
      <c r="D186" s="24" t="str">
        <f>'[1]3 Vorlage Ergebnisliste'!D165</f>
        <v>Maria &amp; Franz</v>
      </c>
      <c r="E186" s="24" t="str">
        <f>'[1]3 Vorlage Ergebnisliste'!E165</f>
        <v>Takern II 47</v>
      </c>
      <c r="F186" s="24">
        <f>'[1]3 Vorlage Ergebnisliste'!F165</f>
        <v>8321</v>
      </c>
      <c r="G186" s="24" t="str">
        <f>'[1]3 Vorlage Ergebnisliste'!G165</f>
        <v>St. Margarethen</v>
      </c>
      <c r="H186" s="24" t="str">
        <f>IF('[1]3 Vorlage Ergebnisliste'!H165="(Leer)","",'[1]3 Vorlage Ergebnisliste'!H165)</f>
        <v>Vollkornbrot mit Hanfsamen</v>
      </c>
    </row>
    <row r="187" spans="1:8" x14ac:dyDescent="0.25">
      <c r="A187" s="23" t="str">
        <f>'[1]3 Vorlage Ergebnisliste'!A166</f>
        <v>Vollkorn</v>
      </c>
      <c r="B187" s="24" t="str">
        <f>'[1]3 Vorlage Ergebnisliste'!B166</f>
        <v>1. GOLD</v>
      </c>
      <c r="C187" s="24" t="str">
        <f>'[1]3 Vorlage Ergebnisliste'!C166</f>
        <v>Nigitz</v>
      </c>
      <c r="D187" s="24" t="str">
        <f>'[1]3 Vorlage Ergebnisliste'!D166</f>
        <v>Maria &amp; Franz</v>
      </c>
      <c r="E187" s="24" t="str">
        <f>'[1]3 Vorlage Ergebnisliste'!E166</f>
        <v>Takern II 47</v>
      </c>
      <c r="F187" s="24">
        <f>'[1]3 Vorlage Ergebnisliste'!F166</f>
        <v>8321</v>
      </c>
      <c r="G187" s="24" t="str">
        <f>'[1]3 Vorlage Ergebnisliste'!G166</f>
        <v>St. Margarethen</v>
      </c>
      <c r="H187" s="24" t="str">
        <f>IF('[1]3 Vorlage Ergebnisliste'!H166="(Leer)","",'[1]3 Vorlage Ergebnisliste'!H166)</f>
        <v>Vollkornbrot</v>
      </c>
    </row>
    <row r="188" spans="1:8" x14ac:dyDescent="0.25">
      <c r="A188" s="23" t="str">
        <f>'[1]3 Vorlage Ergebnisliste'!A167</f>
        <v>Vollkorn</v>
      </c>
      <c r="B188" s="24" t="str">
        <f>'[1]3 Vorlage Ergebnisliste'!B167</f>
        <v>1. GOLD</v>
      </c>
      <c r="C188" s="24" t="str">
        <f>'[1]3 Vorlage Ergebnisliste'!C167</f>
        <v>Potzinger-Wurzer</v>
      </c>
      <c r="D188" s="24" t="str">
        <f>'[1]3 Vorlage Ergebnisliste'!D167</f>
        <v>Andrea</v>
      </c>
      <c r="E188" s="24" t="str">
        <f>'[1]3 Vorlage Ergebnisliste'!E167</f>
        <v>Gschmaier 79</v>
      </c>
      <c r="F188" s="24">
        <f>'[1]3 Vorlage Ergebnisliste'!F167</f>
        <v>8265</v>
      </c>
      <c r="G188" s="24" t="str">
        <f>'[1]3 Vorlage Ergebnisliste'!G167</f>
        <v>Großsteinbach</v>
      </c>
      <c r="H188" s="24" t="str">
        <f>IF('[1]3 Vorlage Ergebnisliste'!H167="(Leer)","",'[1]3 Vorlage Ergebnisliste'!H167)</f>
        <v>Roggen-Dinkel Vollkornbrot</v>
      </c>
    </row>
    <row r="189" spans="1:8" x14ac:dyDescent="0.25">
      <c r="A189" s="23" t="str">
        <f>'[1]3 Vorlage Ergebnisliste'!A168</f>
        <v>Vollkorn</v>
      </c>
      <c r="B189" s="24" t="str">
        <f>'[1]3 Vorlage Ergebnisliste'!B168</f>
        <v>1. GOLD</v>
      </c>
      <c r="C189" s="24" t="str">
        <f>'[1]3 Vorlage Ergebnisliste'!C168</f>
        <v>Maria Lankowitz</v>
      </c>
      <c r="D189" s="24" t="str">
        <f>'[1]3 Vorlage Ergebnisliste'!D168</f>
        <v xml:space="preserve">Fachschule </v>
      </c>
      <c r="E189" s="24" t="str">
        <f>'[1]3 Vorlage Ergebnisliste'!E168</f>
        <v>Bergmannstraße 218</v>
      </c>
      <c r="F189" s="24">
        <f>'[1]3 Vorlage Ergebnisliste'!F168</f>
        <v>8591</v>
      </c>
      <c r="G189" s="24" t="str">
        <f>'[1]3 Vorlage Ergebnisliste'!G168</f>
        <v>Maria Lankowitz</v>
      </c>
      <c r="H189" s="24" t="str">
        <f>IF('[1]3 Vorlage Ergebnisliste'!H168="(Leer)","",'[1]3 Vorlage Ergebnisliste'!H168)</f>
        <v>Vollkornbrot</v>
      </c>
    </row>
    <row r="190" spans="1:8" x14ac:dyDescent="0.25">
      <c r="A190" s="23" t="str">
        <f>'[1]3 Vorlage Ergebnisliste'!A169</f>
        <v>Vollkorn</v>
      </c>
      <c r="B190" s="24" t="str">
        <f>'[1]3 Vorlage Ergebnisliste'!B169</f>
        <v>1. GOLD</v>
      </c>
      <c r="C190" s="24" t="str">
        <f>'[1]3 Vorlage Ergebnisliste'!C169</f>
        <v xml:space="preserve">Klein </v>
      </c>
      <c r="D190" s="24" t="str">
        <f>'[1]3 Vorlage Ergebnisliste'!D169</f>
        <v>Elisabeth</v>
      </c>
      <c r="E190" s="24" t="str">
        <f>'[1]3 Vorlage Ergebnisliste'!E169</f>
        <v>Flamberg 31</v>
      </c>
      <c r="F190" s="24">
        <f>'[1]3 Vorlage Ergebnisliste'!F169</f>
        <v>8505</v>
      </c>
      <c r="G190" s="24" t="str">
        <f>'[1]3 Vorlage Ergebnisliste'!G169</f>
        <v>Flamberg</v>
      </c>
      <c r="H190" s="24" t="str">
        <f>IF('[1]3 Vorlage Ergebnisliste'!H169="(Leer)","",'[1]3 Vorlage Ergebnisliste'!H169)</f>
        <v>Bio Roggenvollkornbrot</v>
      </c>
    </row>
    <row r="191" spans="1:8" x14ac:dyDescent="0.25">
      <c r="A191" s="23" t="str">
        <f>'[1]3 Vorlage Ergebnisliste'!A170</f>
        <v>Vollkorn</v>
      </c>
      <c r="B191" s="24" t="str">
        <f>'[1]3 Vorlage Ergebnisliste'!B170</f>
        <v>1. GOLD</v>
      </c>
      <c r="C191" s="24" t="str">
        <f>'[1]3 Vorlage Ergebnisliste'!C170</f>
        <v xml:space="preserve">Zach </v>
      </c>
      <c r="D191" s="24" t="str">
        <f>'[1]3 Vorlage Ergebnisliste'!D170</f>
        <v>Eva</v>
      </c>
      <c r="E191" s="24" t="str">
        <f>'[1]3 Vorlage Ergebnisliste'!E170</f>
        <v>Pertlstein 29</v>
      </c>
      <c r="F191" s="24">
        <f>'[1]3 Vorlage Ergebnisliste'!F170</f>
        <v>8350</v>
      </c>
      <c r="G191" s="24" t="str">
        <f>'[1]3 Vorlage Ergebnisliste'!G170</f>
        <v>Fehring</v>
      </c>
      <c r="H191" s="24" t="str">
        <f>IF('[1]3 Vorlage Ergebnisliste'!H170="(Leer)","",'[1]3 Vorlage Ergebnisliste'!H170)</f>
        <v>Hokkaidobrot</v>
      </c>
    </row>
    <row r="192" spans="1:8" x14ac:dyDescent="0.25">
      <c r="A192" s="23" t="str">
        <f>'[1]3 Vorlage Ergebnisliste'!A171</f>
        <v>Vollkorn</v>
      </c>
      <c r="B192" s="24" t="str">
        <f>'[1]3 Vorlage Ergebnisliste'!B171</f>
        <v>1. GOLD</v>
      </c>
      <c r="C192" s="24" t="str">
        <f>'[1]3 Vorlage Ergebnisliste'!C171</f>
        <v>Nuster</v>
      </c>
      <c r="D192" s="24" t="str">
        <f>'[1]3 Vorlage Ergebnisliste'!D171</f>
        <v>Elisabeth</v>
      </c>
      <c r="E192" s="24" t="str">
        <f>'[1]3 Vorlage Ergebnisliste'!E171</f>
        <v>Gingingweg 14</v>
      </c>
      <c r="F192" s="24">
        <f>'[1]3 Vorlage Ergebnisliste'!F171</f>
        <v>8063</v>
      </c>
      <c r="G192" s="24" t="str">
        <f>'[1]3 Vorlage Ergebnisliste'!G171</f>
        <v>Eggersdorf</v>
      </c>
      <c r="H192" s="24" t="str">
        <f>IF('[1]3 Vorlage Ergebnisliste'!H171="(Leer)","",'[1]3 Vorlage Ergebnisliste'!H171)</f>
        <v>klassisches Vollkornbrot aus Roggen und Dinkel</v>
      </c>
    </row>
    <row r="193" spans="1:8" x14ac:dyDescent="0.25">
      <c r="A193" s="23" t="str">
        <f>'[1]3 Vorlage Ergebnisliste'!A172</f>
        <v>Vollkorn</v>
      </c>
      <c r="B193" s="24" t="str">
        <f>'[1]3 Vorlage Ergebnisliste'!B172</f>
        <v>1. GOLD</v>
      </c>
      <c r="C193" s="24" t="str">
        <f>'[1]3 Vorlage Ergebnisliste'!C172</f>
        <v>Kollegger</v>
      </c>
      <c r="D193" s="24" t="str">
        <f>'[1]3 Vorlage Ergebnisliste'!D172</f>
        <v>Maria</v>
      </c>
      <c r="E193" s="24" t="str">
        <f>'[1]3 Vorlage Ergebnisliste'!E172</f>
        <v xml:space="preserve">Stallhofen 50 </v>
      </c>
      <c r="F193" s="24">
        <f>'[1]3 Vorlage Ergebnisliste'!F172</f>
        <v>8152</v>
      </c>
      <c r="G193" s="24" t="str">
        <f>'[1]3 Vorlage Ergebnisliste'!G172</f>
        <v xml:space="preserve">Stallhofen </v>
      </c>
      <c r="H193" s="24" t="str">
        <f>IF('[1]3 Vorlage Ergebnisliste'!H172="(Leer)","",'[1]3 Vorlage Ergebnisliste'!H172)</f>
        <v>Vollkornbrot</v>
      </c>
    </row>
    <row r="194" spans="1:8" x14ac:dyDescent="0.25">
      <c r="A194" s="23" t="str">
        <f>'[1]3 Vorlage Ergebnisliste'!A173</f>
        <v>Vollkorn</v>
      </c>
      <c r="B194" s="24" t="str">
        <f>'[1]3 Vorlage Ergebnisliste'!B173</f>
        <v>1. GOLD</v>
      </c>
      <c r="C194" s="24" t="str">
        <f>'[1]3 Vorlage Ergebnisliste'!C173</f>
        <v>Görgl</v>
      </c>
      <c r="D194" s="24" t="str">
        <f>'[1]3 Vorlage Ergebnisliste'!D173</f>
        <v>Eva-Maria</v>
      </c>
      <c r="E194" s="24" t="str">
        <f>'[1]3 Vorlage Ergebnisliste'!E173</f>
        <v>Hauptstraße 24</v>
      </c>
      <c r="F194" s="24">
        <f>'[1]3 Vorlage Ergebnisliste'!F173</f>
        <v>8605</v>
      </c>
      <c r="G194" s="24" t="str">
        <f>'[1]3 Vorlage Ergebnisliste'!G173</f>
        <v>Parschlug</v>
      </c>
      <c r="H194" s="24" t="str">
        <f>IF('[1]3 Vorlage Ergebnisliste'!H173="(Leer)","",'[1]3 Vorlage Ergebnisliste'!H173)</f>
        <v>Vollkornbrot</v>
      </c>
    </row>
    <row r="195" spans="1:8" x14ac:dyDescent="0.25">
      <c r="A195" s="23" t="str">
        <f>'[1]3 Vorlage Ergebnisliste'!A174</f>
        <v>Vollkorn</v>
      </c>
      <c r="B195" s="24" t="str">
        <f>'[1]3 Vorlage Ergebnisliste'!B174</f>
        <v>1. GOLD</v>
      </c>
      <c r="C195" s="24" t="str">
        <f>'[1]3 Vorlage Ergebnisliste'!C174</f>
        <v xml:space="preserve">Bauernhof-Heuriger </v>
      </c>
      <c r="D195" s="24" t="str">
        <f>'[1]3 Vorlage Ergebnisliste'!D174</f>
        <v>Reiß</v>
      </c>
      <c r="E195" s="24" t="str">
        <f>'[1]3 Vorlage Ergebnisliste'!E174</f>
        <v>Volkersdorferstraße 87</v>
      </c>
      <c r="F195" s="24">
        <f>'[1]3 Vorlage Ergebnisliste'!F174</f>
        <v>8063</v>
      </c>
      <c r="G195" s="24" t="str">
        <f>'[1]3 Vorlage Ergebnisliste'!G174</f>
        <v>Eggersdorf</v>
      </c>
      <c r="H195" s="24" t="str">
        <f>IF('[1]3 Vorlage Ergebnisliste'!H174="(Leer)","",'[1]3 Vorlage Ergebnisliste'!H174)</f>
        <v>Vollkornbauernbrot</v>
      </c>
    </row>
    <row r="196" spans="1:8" x14ac:dyDescent="0.25">
      <c r="A196" s="23" t="str">
        <f>'[1]3 Vorlage Ergebnisliste'!A175</f>
        <v>Vollkorn</v>
      </c>
      <c r="B196" s="24" t="str">
        <f>'[1]3 Vorlage Ergebnisliste'!B175</f>
        <v>2. SILBER</v>
      </c>
      <c r="C196" s="24" t="str">
        <f>'[1]3 Vorlage Ergebnisliste'!C175</f>
        <v>Tertinjek</v>
      </c>
      <c r="D196" s="24" t="str">
        <f>'[1]3 Vorlage Ergebnisliste'!D175</f>
        <v>Bettina</v>
      </c>
      <c r="E196" s="24" t="str">
        <f>'[1]3 Vorlage Ergebnisliste'!E175</f>
        <v>Remschnigg 57</v>
      </c>
      <c r="F196" s="24">
        <f>'[1]3 Vorlage Ergebnisliste'!F175</f>
        <v>8463</v>
      </c>
      <c r="G196" s="24" t="str">
        <f>'[1]3 Vorlage Ergebnisliste'!G175</f>
        <v>Leutschach</v>
      </c>
      <c r="H196" s="24" t="str">
        <f>IF('[1]3 Vorlage Ergebnisliste'!H175="(Leer)","",'[1]3 Vorlage Ergebnisliste'!H175)</f>
        <v>Urkornbrot</v>
      </c>
    </row>
    <row r="197" spans="1:8" x14ac:dyDescent="0.25">
      <c r="A197" s="23" t="str">
        <f>'[1]3 Vorlage Ergebnisliste'!A176</f>
        <v>Vollkorn</v>
      </c>
      <c r="B197" s="24" t="str">
        <f>'[1]3 Vorlage Ergebnisliste'!B176</f>
        <v>2. SILBER</v>
      </c>
      <c r="C197" s="24" t="str">
        <f>'[1]3 Vorlage Ergebnisliste'!C176</f>
        <v>Nöhrer</v>
      </c>
      <c r="D197" s="24" t="str">
        <f>'[1]3 Vorlage Ergebnisliste'!D176</f>
        <v>Andrea und René</v>
      </c>
      <c r="E197" s="24" t="str">
        <f>'[1]3 Vorlage Ergebnisliste'!E176</f>
        <v>Unterdombach 14</v>
      </c>
      <c r="F197" s="24">
        <f>'[1]3 Vorlage Ergebnisliste'!F176</f>
        <v>8274</v>
      </c>
      <c r="G197" s="24" t="str">
        <f>'[1]3 Vorlage Ergebnisliste'!G176</f>
        <v xml:space="preserve">Buch-St. Magdalena </v>
      </c>
      <c r="H197" s="24" t="str">
        <f>IF('[1]3 Vorlage Ergebnisliste'!H176="(Leer)","",'[1]3 Vorlage Ergebnisliste'!H176)</f>
        <v>Vollkornbrot</v>
      </c>
    </row>
    <row r="198" spans="1:8" x14ac:dyDescent="0.25">
      <c r="A198" s="23" t="str">
        <f>'[1]3 Vorlage Ergebnisliste'!A177</f>
        <v>Vollkorn</v>
      </c>
      <c r="B198" s="24" t="str">
        <f>'[1]3 Vorlage Ergebnisliste'!B177</f>
        <v>2. SILBER</v>
      </c>
      <c r="C198" s="24" t="str">
        <f>'[1]3 Vorlage Ergebnisliste'!C177</f>
        <v>Loibl</v>
      </c>
      <c r="D198" s="24" t="str">
        <f>'[1]3 Vorlage Ergebnisliste'!D177</f>
        <v>Monika</v>
      </c>
      <c r="E198" s="24" t="str">
        <f>'[1]3 Vorlage Ergebnisliste'!E177</f>
        <v>Sonnleiten 5</v>
      </c>
      <c r="F198" s="24">
        <f>'[1]3 Vorlage Ergebnisliste'!F177</f>
        <v>2654</v>
      </c>
      <c r="G198" s="24" t="str">
        <f>'[1]3 Vorlage Ergebnisliste'!G177</f>
        <v>Prein an der Rax</v>
      </c>
      <c r="H198" s="24" t="str">
        <f>IF('[1]3 Vorlage Ergebnisliste'!H177="(Leer)","",'[1]3 Vorlage Ergebnisliste'!H177)</f>
        <v/>
      </c>
    </row>
    <row r="199" spans="1:8" x14ac:dyDescent="0.25">
      <c r="A199" s="23" t="str">
        <f>'[1]3 Vorlage Ergebnisliste'!A178</f>
        <v>Vollkorn</v>
      </c>
      <c r="B199" s="24" t="str">
        <f>'[1]3 Vorlage Ergebnisliste'!B178</f>
        <v>3. BRONZE</v>
      </c>
      <c r="C199" s="24" t="str">
        <f>'[1]3 Vorlage Ergebnisliste'!C178</f>
        <v>Stuphan-Jeitler Ing.</v>
      </c>
      <c r="D199" s="24" t="str">
        <f>'[1]3 Vorlage Ergebnisliste'!D178</f>
        <v>Barbara</v>
      </c>
      <c r="E199" s="24" t="str">
        <f>'[1]3 Vorlage Ergebnisliste'!E178</f>
        <v>Lindegg 4 - Dorfstraße 4</v>
      </c>
      <c r="F199" s="24">
        <f>'[1]3 Vorlage Ergebnisliste'!F178</f>
        <v>8283</v>
      </c>
      <c r="G199" s="24" t="str">
        <f>'[1]3 Vorlage Ergebnisliste'!G178</f>
        <v>Bad Blumau</v>
      </c>
      <c r="H199" s="24" t="str">
        <f>IF('[1]3 Vorlage Ergebnisliste'!H178="(Leer)","",'[1]3 Vorlage Ergebnisliste'!H178)</f>
        <v>Vollkornbrot</v>
      </c>
    </row>
    <row r="200" spans="1:8" x14ac:dyDescent="0.25">
      <c r="A200" s="23" t="str">
        <f>'[1]3 Vorlage Ergebnisliste'!A179</f>
        <v>Vollkorn</v>
      </c>
      <c r="B200" s="24" t="str">
        <f>'[1]3 Vorlage Ergebnisliste'!B179</f>
        <v>3. BRONZE</v>
      </c>
      <c r="C200" s="24" t="str">
        <f>'[1]3 Vorlage Ergebnisliste'!C179</f>
        <v xml:space="preserve">Bauernhof-Heuriger </v>
      </c>
      <c r="D200" s="24" t="str">
        <f>'[1]3 Vorlage Ergebnisliste'!D179</f>
        <v>Reiß</v>
      </c>
      <c r="E200" s="24" t="str">
        <f>'[1]3 Vorlage Ergebnisliste'!E179</f>
        <v>Volkersdorferstraße 87</v>
      </c>
      <c r="F200" s="24">
        <f>'[1]3 Vorlage Ergebnisliste'!F179</f>
        <v>8063</v>
      </c>
      <c r="G200" s="24" t="str">
        <f>'[1]3 Vorlage Ergebnisliste'!G179</f>
        <v>Eggersdorf</v>
      </c>
      <c r="H200" s="24" t="str">
        <f>IF('[1]3 Vorlage Ergebnisliste'!H179="(Leer)","",'[1]3 Vorlage Ergebnisliste'!H179)</f>
        <v>Weizenvollkornstollen</v>
      </c>
    </row>
    <row r="201" spans="1:8" x14ac:dyDescent="0.25">
      <c r="A201" s="23" t="str">
        <f>'[1]3 Vorlage Ergebnisliste'!A180</f>
        <v>Nachwuchsbäcker</v>
      </c>
      <c r="B201" s="24" t="str">
        <f>'[1]3 Vorlage Ergebnisliste'!B180</f>
        <v>1. GOLD</v>
      </c>
      <c r="C201" s="24" t="str">
        <f>'[1]3 Vorlage Ergebnisliste'!C180</f>
        <v>Nigitz</v>
      </c>
      <c r="D201" s="24" t="str">
        <f>'[1]3 Vorlage Ergebnisliste'!D180</f>
        <v>Romana</v>
      </c>
      <c r="E201" s="24" t="str">
        <f>'[1]3 Vorlage Ergebnisliste'!E180</f>
        <v>Takern II 47</v>
      </c>
      <c r="F201" s="24">
        <f>'[1]3 Vorlage Ergebnisliste'!F180</f>
        <v>8321</v>
      </c>
      <c r="G201" s="24" t="str">
        <f>'[1]3 Vorlage Ergebnisliste'!G180</f>
        <v>St. Margarethen</v>
      </c>
      <c r="H201" s="24" t="str">
        <f>IF('[1]3 Vorlage Ergebnisliste'!H180="(Leer)","",'[1]3 Vorlage Ergebnisliste'!H180)</f>
        <v>Bauernbrot</v>
      </c>
    </row>
    <row r="202" spans="1:8" x14ac:dyDescent="0.25">
      <c r="A202" s="23" t="str">
        <f>'[1]3 Vorlage Ergebnisliste'!A181</f>
        <v>Nachwuchsbäcker</v>
      </c>
      <c r="B202" s="24" t="str">
        <f>'[1]3 Vorlage Ergebnisliste'!B181</f>
        <v>1. GOLD</v>
      </c>
      <c r="C202" s="24" t="str">
        <f>'[1]3 Vorlage Ergebnisliste'!C181</f>
        <v>Nigitz</v>
      </c>
      <c r="D202" s="24" t="str">
        <f>'[1]3 Vorlage Ergebnisliste'!D181</f>
        <v>Romana</v>
      </c>
      <c r="E202" s="24" t="str">
        <f>'[1]3 Vorlage Ergebnisliste'!E181</f>
        <v>Takern II 47</v>
      </c>
      <c r="F202" s="24">
        <f>'[1]3 Vorlage Ergebnisliste'!F181</f>
        <v>8321</v>
      </c>
      <c r="G202" s="24" t="str">
        <f>'[1]3 Vorlage Ergebnisliste'!G181</f>
        <v>St. Margarethen</v>
      </c>
      <c r="H202" s="24" t="str">
        <f>IF('[1]3 Vorlage Ergebnisliste'!H181="(Leer)","",'[1]3 Vorlage Ergebnisliste'!H181)</f>
        <v>Knofistangerl</v>
      </c>
    </row>
    <row r="203" spans="1:8" x14ac:dyDescent="0.25">
      <c r="A203" s="23" t="str">
        <f>'[1]3 Vorlage Ergebnisliste'!A182</f>
        <v>Nachwuchsbäcker</v>
      </c>
      <c r="B203" s="24" t="str">
        <f>'[1]3 Vorlage Ergebnisliste'!B182</f>
        <v>1. GOLD</v>
      </c>
      <c r="C203" s="24" t="str">
        <f>'[1]3 Vorlage Ergebnisliste'!C182</f>
        <v>Nigitz</v>
      </c>
      <c r="D203" s="24" t="str">
        <f>'[1]3 Vorlage Ergebnisliste'!D182</f>
        <v>Romana</v>
      </c>
      <c r="E203" s="24" t="str">
        <f>'[1]3 Vorlage Ergebnisliste'!E182</f>
        <v>Takern II 47</v>
      </c>
      <c r="F203" s="24">
        <f>'[1]3 Vorlage Ergebnisliste'!F182</f>
        <v>8321</v>
      </c>
      <c r="G203" s="24" t="str">
        <f>'[1]3 Vorlage Ergebnisliste'!G182</f>
        <v>St. Margarethen</v>
      </c>
      <c r="H203" s="24" t="str">
        <f>IF('[1]3 Vorlage Ergebnisliste'!H182="(Leer)","",'[1]3 Vorlage Ergebnisliste'!H182)</f>
        <v>Zupfgugelhupf</v>
      </c>
    </row>
    <row r="204" spans="1:8" x14ac:dyDescent="0.25">
      <c r="A204" s="23" t="str">
        <f>'[1]3 Vorlage Ergebnisliste'!A183</f>
        <v>Nachwuchsbäcker</v>
      </c>
      <c r="B204" s="24" t="str">
        <f>'[1]3 Vorlage Ergebnisliste'!B183</f>
        <v>1. GOLD</v>
      </c>
      <c r="C204" s="24" t="str">
        <f>'[1]3 Vorlage Ergebnisliste'!C183</f>
        <v>Nigitz</v>
      </c>
      <c r="D204" s="24" t="str">
        <f>'[1]3 Vorlage Ergebnisliste'!D183</f>
        <v>Romana</v>
      </c>
      <c r="E204" s="24" t="str">
        <f>'[1]3 Vorlage Ergebnisliste'!E183</f>
        <v>Takern II 47</v>
      </c>
      <c r="F204" s="24">
        <f>'[1]3 Vorlage Ergebnisliste'!F183</f>
        <v>8321</v>
      </c>
      <c r="G204" s="24" t="str">
        <f>'[1]3 Vorlage Ergebnisliste'!G183</f>
        <v>St. Margarethen</v>
      </c>
      <c r="H204" s="24" t="str">
        <f>IF('[1]3 Vorlage Ergebnisliste'!H183="(Leer)","",'[1]3 Vorlage Ergebnisliste'!H183)</f>
        <v>Vollkorn-Kraker</v>
      </c>
    </row>
    <row r="205" spans="1:8" x14ac:dyDescent="0.25">
      <c r="A205" s="23" t="str">
        <f>'[1]3 Vorlage Ergebnisliste'!A184</f>
        <v>Nachwuchsbäcker</v>
      </c>
      <c r="B205" s="24" t="str">
        <f>'[1]3 Vorlage Ergebnisliste'!B184</f>
        <v>1. GOLD</v>
      </c>
      <c r="C205" s="24" t="str">
        <f>'[1]3 Vorlage Ergebnisliste'!C184</f>
        <v>Nigitz</v>
      </c>
      <c r="D205" s="24" t="str">
        <f>'[1]3 Vorlage Ergebnisliste'!D184</f>
        <v>Romana</v>
      </c>
      <c r="E205" s="24" t="str">
        <f>'[1]3 Vorlage Ergebnisliste'!E184</f>
        <v>Takern II 47</v>
      </c>
      <c r="F205" s="24">
        <f>'[1]3 Vorlage Ergebnisliste'!F184</f>
        <v>8321</v>
      </c>
      <c r="G205" s="24" t="str">
        <f>'[1]3 Vorlage Ergebnisliste'!G184</f>
        <v>St. Margarethen</v>
      </c>
      <c r="H205" s="24" t="str">
        <f>IF('[1]3 Vorlage Ergebnisliste'!H184="(Leer)","",'[1]3 Vorlage Ergebnisliste'!H184)</f>
        <v>Reingerl</v>
      </c>
    </row>
    <row r="206" spans="1:8" x14ac:dyDescent="0.25">
      <c r="A206" s="23" t="str">
        <f>'[1]3 Vorlage Ergebnisliste'!A185</f>
        <v>Nachwuchsbäcker</v>
      </c>
      <c r="B206" s="24" t="str">
        <f>'[1]3 Vorlage Ergebnisliste'!B185</f>
        <v>1. GOLD</v>
      </c>
      <c r="C206" s="24" t="str">
        <f>'[1]3 Vorlage Ergebnisliste'!C185</f>
        <v>Nigitz</v>
      </c>
      <c r="D206" s="24" t="str">
        <f>'[1]3 Vorlage Ergebnisliste'!D185</f>
        <v>Romana</v>
      </c>
      <c r="E206" s="24" t="str">
        <f>'[1]3 Vorlage Ergebnisliste'!E185</f>
        <v>Takern II 47</v>
      </c>
      <c r="F206" s="24">
        <f>'[1]3 Vorlage Ergebnisliste'!F185</f>
        <v>8321</v>
      </c>
      <c r="G206" s="24" t="str">
        <f>'[1]3 Vorlage Ergebnisliste'!G185</f>
        <v>St. Margarethen</v>
      </c>
      <c r="H206" s="24" t="str">
        <f>IF('[1]3 Vorlage Ergebnisliste'!H185="(Leer)","",'[1]3 Vorlage Ergebnisliste'!H185)</f>
        <v>Steirerbrezen</v>
      </c>
    </row>
    <row r="207" spans="1:8" x14ac:dyDescent="0.25">
      <c r="A207" s="23" t="str">
        <f>'[1]3 Vorlage Ergebnisliste'!A186</f>
        <v>Nachwuchsbäcker</v>
      </c>
      <c r="B207" s="24" t="str">
        <f>'[1]3 Vorlage Ergebnisliste'!B186</f>
        <v>1. GOLD</v>
      </c>
      <c r="C207" s="24" t="str">
        <f>'[1]3 Vorlage Ergebnisliste'!C186</f>
        <v>FSLE Maria Lankowitz</v>
      </c>
      <c r="D207" s="24" t="str">
        <f>'[1]3 Vorlage Ergebnisliste'!D186</f>
        <v>Troger Nadine, Tragner Tamara, Wenig Laura</v>
      </c>
      <c r="E207" s="24" t="str">
        <f>'[1]3 Vorlage Ergebnisliste'!E186</f>
        <v>Bergmannstraße 218</v>
      </c>
      <c r="F207" s="24">
        <f>'[1]3 Vorlage Ergebnisliste'!F186</f>
        <v>8591</v>
      </c>
      <c r="G207" s="24" t="str">
        <f>'[1]3 Vorlage Ergebnisliste'!G186</f>
        <v>Maria Lankowitz</v>
      </c>
      <c r="H207" s="24" t="str">
        <f>IF('[1]3 Vorlage Ergebnisliste'!H186="(Leer)","",'[1]3 Vorlage Ergebnisliste'!H186)</f>
        <v>Karottenknöpfe</v>
      </c>
    </row>
    <row r="208" spans="1:8" x14ac:dyDescent="0.25">
      <c r="A208" s="23" t="str">
        <f>'[1]3 Vorlage Ergebnisliste'!A187</f>
        <v>Nachwuchsbäcker</v>
      </c>
      <c r="B208" s="24" t="str">
        <f>'[1]3 Vorlage Ergebnisliste'!B187</f>
        <v>1. GOLD</v>
      </c>
      <c r="C208" s="24" t="str">
        <f>'[1]3 Vorlage Ergebnisliste'!C187</f>
        <v>Milalkovits</v>
      </c>
      <c r="D208" s="24" t="str">
        <f>'[1]3 Vorlage Ergebnisliste'!D187</f>
        <v>Iris</v>
      </c>
      <c r="E208" s="24" t="str">
        <f>'[1]3 Vorlage Ergebnisliste'!E187</f>
        <v>Müllendorfergasse 2</v>
      </c>
      <c r="F208" s="24">
        <f>'[1]3 Vorlage Ergebnisliste'!F187</f>
        <v>7035</v>
      </c>
      <c r="G208" s="24" t="str">
        <f>'[1]3 Vorlage Ergebnisliste'!G187</f>
        <v>Steinbrunn</v>
      </c>
      <c r="H208" s="24" t="str">
        <f>IF('[1]3 Vorlage Ergebnisliste'!H187="(Leer)","",'[1]3 Vorlage Ergebnisliste'!H187)</f>
        <v>Speckwurzerl</v>
      </c>
    </row>
    <row r="209" spans="1:8" x14ac:dyDescent="0.25">
      <c r="A209" s="23" t="str">
        <f>'[1]3 Vorlage Ergebnisliste'!A188</f>
        <v>Nachwuchsbäcker</v>
      </c>
      <c r="B209" s="24" t="str">
        <f>'[1]3 Vorlage Ergebnisliste'!B188</f>
        <v>1. GOLD</v>
      </c>
      <c r="C209" s="24" t="str">
        <f>'[1]3 Vorlage Ergebnisliste'!C188</f>
        <v>Zenz</v>
      </c>
      <c r="D209" s="24" t="str">
        <f>'[1]3 Vorlage Ergebnisliste'!D188</f>
        <v>Anna</v>
      </c>
      <c r="E209" s="24" t="str">
        <f>'[1]3 Vorlage Ergebnisliste'!E188</f>
        <v>Marchtring 7</v>
      </c>
      <c r="F209" s="24">
        <f>'[1]3 Vorlage Ergebnisliste'!F188</f>
        <v>8422</v>
      </c>
      <c r="G209" s="24" t="str">
        <f>'[1]3 Vorlage Ergebnisliste'!G188</f>
        <v>Wolfsberg</v>
      </c>
      <c r="H209" s="24" t="str">
        <f>IF('[1]3 Vorlage Ergebnisliste'!H188="(Leer)","",'[1]3 Vorlage Ergebnisliste'!H188)</f>
        <v>Blüten-Brezen</v>
      </c>
    </row>
    <row r="210" spans="1:8" x14ac:dyDescent="0.25">
      <c r="A210" s="23" t="str">
        <f>'[1]3 Vorlage Ergebnisliste'!A189</f>
        <v>Nachwuchsbäcker</v>
      </c>
      <c r="B210" s="24" t="str">
        <f>'[1]3 Vorlage Ergebnisliste'!B189</f>
        <v>1. GOLD</v>
      </c>
      <c r="C210" s="24" t="str">
        <f>'[1]3 Vorlage Ergebnisliste'!C189</f>
        <v>Nöhrer</v>
      </c>
      <c r="D210" s="24" t="str">
        <f>'[1]3 Vorlage Ergebnisliste'!D189</f>
        <v>David</v>
      </c>
      <c r="E210" s="24" t="str">
        <f>'[1]3 Vorlage Ergebnisliste'!E189</f>
        <v>Unterdombach 14</v>
      </c>
      <c r="F210" s="24">
        <f>'[1]3 Vorlage Ergebnisliste'!F189</f>
        <v>8274</v>
      </c>
      <c r="G210" s="24" t="str">
        <f>'[1]3 Vorlage Ergebnisliste'!G189</f>
        <v>Buch - St. Magdalena</v>
      </c>
      <c r="H210" s="24" t="str">
        <f>IF('[1]3 Vorlage Ergebnisliste'!H189="(Leer)","",'[1]3 Vorlage Ergebnisliste'!H189)</f>
        <v>Speckweckerl</v>
      </c>
    </row>
    <row r="211" spans="1:8" x14ac:dyDescent="0.25">
      <c r="A211" s="23" t="str">
        <f>'[1]3 Vorlage Ergebnisliste'!A190</f>
        <v>Nachwuchsbäcker</v>
      </c>
      <c r="B211" s="24" t="str">
        <f>'[1]3 Vorlage Ergebnisliste'!B190</f>
        <v>1. GOLD</v>
      </c>
      <c r="C211" s="24" t="str">
        <f>'[1]3 Vorlage Ergebnisliste'!C190</f>
        <v>Sommer</v>
      </c>
      <c r="D211" s="24" t="str">
        <f>'[1]3 Vorlage Ergebnisliste'!D190</f>
        <v>Anna</v>
      </c>
      <c r="E211" s="24" t="str">
        <f>'[1]3 Vorlage Ergebnisliste'!E190</f>
        <v>Jungberg 102</v>
      </c>
      <c r="F211" s="24">
        <f>'[1]3 Vorlage Ergebnisliste'!F190</f>
        <v>8274</v>
      </c>
      <c r="G211" s="24" t="str">
        <f>'[1]3 Vorlage Ergebnisliste'!G190</f>
        <v>Buch St. Magdalena</v>
      </c>
      <c r="H211" s="24" t="str">
        <f>IF('[1]3 Vorlage Ergebnisliste'!H190="(Leer)","",'[1]3 Vorlage Ergebnisliste'!H190)</f>
        <v>Paradeisbrot</v>
      </c>
    </row>
    <row r="212" spans="1:8" x14ac:dyDescent="0.25">
      <c r="A212" s="23" t="str">
        <f>'[1]3 Vorlage Ergebnisliste'!A191</f>
        <v>Nachwuchsbäcker</v>
      </c>
      <c r="B212" s="24" t="str">
        <f>'[1]3 Vorlage Ergebnisliste'!B191</f>
        <v>1. GOLD</v>
      </c>
      <c r="C212" s="24" t="str">
        <f>'[1]3 Vorlage Ergebnisliste'!C191</f>
        <v>Fachschule Hartberg</v>
      </c>
      <c r="D212" s="24" t="str">
        <f>'[1]3 Vorlage Ergebnisliste'!D191</f>
        <v>Pölsler Antonia</v>
      </c>
      <c r="E212" s="24" t="str">
        <f>'[1]3 Vorlage Ergebnisliste'!E191</f>
        <v>Gartengasse 6</v>
      </c>
      <c r="F212" s="24">
        <f>'[1]3 Vorlage Ergebnisliste'!F191</f>
        <v>8230</v>
      </c>
      <c r="G212" s="24" t="str">
        <f>'[1]3 Vorlage Ergebnisliste'!G191</f>
        <v>Hartberg</v>
      </c>
      <c r="H212" s="24" t="str">
        <f>IF('[1]3 Vorlage Ergebnisliste'!H191="(Leer)","",'[1]3 Vorlage Ergebnisliste'!H191)</f>
        <v>Fastenbrezen</v>
      </c>
    </row>
    <row r="213" spans="1:8" x14ac:dyDescent="0.25">
      <c r="A213" s="23" t="str">
        <f>'[1]3 Vorlage Ergebnisliste'!A192</f>
        <v>Nachwuchsbäcker</v>
      </c>
      <c r="B213" s="24" t="str">
        <f>'[1]3 Vorlage Ergebnisliste'!B192</f>
        <v>1. GOLD</v>
      </c>
      <c r="C213" s="24" t="str">
        <f>'[1]3 Vorlage Ergebnisliste'!C192</f>
        <v>Fachschule Hartberg</v>
      </c>
      <c r="D213" s="24" t="str">
        <f>'[1]3 Vorlage Ergebnisliste'!D192</f>
        <v>Rossegger Lukas</v>
      </c>
      <c r="E213" s="24" t="str">
        <f>'[1]3 Vorlage Ergebnisliste'!E192</f>
        <v>Gartengasse 6</v>
      </c>
      <c r="F213" s="24">
        <f>'[1]3 Vorlage Ergebnisliste'!F192</f>
        <v>8230</v>
      </c>
      <c r="G213" s="24" t="str">
        <f>'[1]3 Vorlage Ergebnisliste'!G192</f>
        <v>Hartberg</v>
      </c>
      <c r="H213" s="24" t="str">
        <f>IF('[1]3 Vorlage Ergebnisliste'!H192="(Leer)","",'[1]3 Vorlage Ergebnisliste'!H192)</f>
        <v>Knapperblattl</v>
      </c>
    </row>
    <row r="214" spans="1:8" x14ac:dyDescent="0.25">
      <c r="A214" s="23" t="str">
        <f>'[1]3 Vorlage Ergebnisliste'!A193</f>
        <v>Nachwuchsbäcker</v>
      </c>
      <c r="B214" s="24" t="str">
        <f>'[1]3 Vorlage Ergebnisliste'!B193</f>
        <v>1. GOLD</v>
      </c>
      <c r="C214" s="24" t="str">
        <f>'[1]3 Vorlage Ergebnisliste'!C193</f>
        <v>Fachschule Hartberg</v>
      </c>
      <c r="D214" s="24" t="str">
        <f>'[1]3 Vorlage Ergebnisliste'!D193</f>
        <v>Anna-Katharina Huber</v>
      </c>
      <c r="E214" s="24" t="str">
        <f>'[1]3 Vorlage Ergebnisliste'!E193</f>
        <v>Gartengasse 6</v>
      </c>
      <c r="F214" s="24">
        <f>'[1]3 Vorlage Ergebnisliste'!F193</f>
        <v>8230</v>
      </c>
      <c r="G214" s="24" t="str">
        <f>'[1]3 Vorlage Ergebnisliste'!G193</f>
        <v>Hartberg</v>
      </c>
      <c r="H214" s="24" t="str">
        <f>IF('[1]3 Vorlage Ergebnisliste'!H193="(Leer)","",'[1]3 Vorlage Ergebnisliste'!H193)</f>
        <v>Süßer Stern mit Mohnfülle</v>
      </c>
    </row>
    <row r="215" spans="1:8" x14ac:dyDescent="0.25">
      <c r="A215" s="23" t="str">
        <f>'[1]3 Vorlage Ergebnisliste'!A194</f>
        <v>Nachwuchsbäcker</v>
      </c>
      <c r="B215" s="24" t="str">
        <f>'[1]3 Vorlage Ergebnisliste'!B194</f>
        <v>1. GOLD</v>
      </c>
      <c r="C215" s="24" t="str">
        <f>'[1]3 Vorlage Ergebnisliste'!C194</f>
        <v>Fachschule Hartberg</v>
      </c>
      <c r="D215" s="24" t="str">
        <f>'[1]3 Vorlage Ergebnisliste'!D194</f>
        <v>Jonas Jeitler und Elias Wirth</v>
      </c>
      <c r="E215" s="24" t="str">
        <f>'[1]3 Vorlage Ergebnisliste'!E194</f>
        <v>Gartengasse 6</v>
      </c>
      <c r="F215" s="24">
        <f>'[1]3 Vorlage Ergebnisliste'!F194</f>
        <v>8230</v>
      </c>
      <c r="G215" s="24" t="str">
        <f>'[1]3 Vorlage Ergebnisliste'!G194</f>
        <v>Hartberg</v>
      </c>
      <c r="H215" s="24" t="str">
        <f>IF('[1]3 Vorlage Ergebnisliste'!H194="(Leer)","",'[1]3 Vorlage Ergebnisliste'!H194)</f>
        <v>Pikanter Stern</v>
      </c>
    </row>
    <row r="216" spans="1:8" x14ac:dyDescent="0.25">
      <c r="A216" s="23" t="str">
        <f>'[1]3 Vorlage Ergebnisliste'!A195</f>
        <v>Nachwuchsbäcker</v>
      </c>
      <c r="B216" s="24" t="str">
        <f>'[1]3 Vorlage Ergebnisliste'!B195</f>
        <v>1. GOLD</v>
      </c>
      <c r="C216" s="24" t="str">
        <f>'[1]3 Vorlage Ergebnisliste'!C195</f>
        <v>Fachschule Hartberg</v>
      </c>
      <c r="D216" s="24" t="str">
        <f>'[1]3 Vorlage Ergebnisliste'!D195</f>
        <v>Ruth Sommer</v>
      </c>
      <c r="E216" s="24" t="str">
        <f>'[1]3 Vorlage Ergebnisliste'!E195</f>
        <v>Gartengasse 6</v>
      </c>
      <c r="F216" s="24">
        <f>'[1]3 Vorlage Ergebnisliste'!F195</f>
        <v>8230</v>
      </c>
      <c r="G216" s="24" t="str">
        <f>'[1]3 Vorlage Ergebnisliste'!G195</f>
        <v>Hartberg</v>
      </c>
      <c r="H216" s="24" t="str">
        <f>IF('[1]3 Vorlage Ergebnisliste'!H195="(Leer)","",'[1]3 Vorlage Ergebnisliste'!H195)</f>
        <v>Jausenbrezn</v>
      </c>
    </row>
    <row r="217" spans="1:8" x14ac:dyDescent="0.25">
      <c r="A217" s="23" t="str">
        <f>'[1]3 Vorlage Ergebnisliste'!A196</f>
        <v>Nachwuchsbäcker</v>
      </c>
      <c r="B217" s="24" t="str">
        <f>'[1]3 Vorlage Ergebnisliste'!B196</f>
        <v>1. GOLD</v>
      </c>
      <c r="C217" s="24" t="str">
        <f>'[1]3 Vorlage Ergebnisliste'!C196</f>
        <v>Fachschule Hartberg</v>
      </c>
      <c r="D217" s="24" t="str">
        <f>'[1]3 Vorlage Ergebnisliste'!D196</f>
        <v>Kerstin Perner</v>
      </c>
      <c r="E217" s="24" t="str">
        <f>'[1]3 Vorlage Ergebnisliste'!E196</f>
        <v>Gartengasse 6</v>
      </c>
      <c r="F217" s="24">
        <f>'[1]3 Vorlage Ergebnisliste'!F196</f>
        <v>8230</v>
      </c>
      <c r="G217" s="24" t="str">
        <f>'[1]3 Vorlage Ergebnisliste'!G196</f>
        <v>Hartberg</v>
      </c>
      <c r="H217" s="24" t="str">
        <f>IF('[1]3 Vorlage Ergebnisliste'!H196="(Leer)","",'[1]3 Vorlage Ergebnisliste'!H196)</f>
        <v>Ährenzopf mit Walnussfülle</v>
      </c>
    </row>
    <row r="218" spans="1:8" x14ac:dyDescent="0.25">
      <c r="A218" s="23" t="str">
        <f>'[1]3 Vorlage Ergebnisliste'!A197</f>
        <v>Nachwuchsbäcker</v>
      </c>
      <c r="B218" s="24" t="str">
        <f>'[1]3 Vorlage Ergebnisliste'!B197</f>
        <v>1. GOLD</v>
      </c>
      <c r="C218" s="24" t="str">
        <f>'[1]3 Vorlage Ergebnisliste'!C197</f>
        <v>FSLE Schloss Stein</v>
      </c>
      <c r="D218" s="24" t="str">
        <f>'[1]3 Vorlage Ergebnisliste'!D197</f>
        <v>Linda Maier-Paar</v>
      </c>
      <c r="E218" s="24" t="str">
        <f>'[1]3 Vorlage Ergebnisliste'!E197</f>
        <v>Petzelsdorf 1</v>
      </c>
      <c r="F218" s="24">
        <f>'[1]3 Vorlage Ergebnisliste'!F197</f>
        <v>8335</v>
      </c>
      <c r="G218" s="24" t="str">
        <f>'[1]3 Vorlage Ergebnisliste'!G197</f>
        <v>Fehring</v>
      </c>
      <c r="H218" s="24" t="str">
        <f>IF('[1]3 Vorlage Ergebnisliste'!H197="(Leer)","",'[1]3 Vorlage Ergebnisliste'!H197)</f>
        <v>Li&amp;Sa</v>
      </c>
    </row>
    <row r="219" spans="1:8" x14ac:dyDescent="0.25">
      <c r="A219" s="23" t="str">
        <f>'[1]3 Vorlage Ergebnisliste'!A198</f>
        <v>Nachwuchsbäcker</v>
      </c>
      <c r="B219" s="24" t="str">
        <f>'[1]3 Vorlage Ergebnisliste'!B198</f>
        <v>1. GOLD</v>
      </c>
      <c r="C219" s="24" t="str">
        <f>'[1]3 Vorlage Ergebnisliste'!C198</f>
        <v>FSLE Schloss Stein</v>
      </c>
      <c r="D219" s="24" t="str">
        <f>'[1]3 Vorlage Ergebnisliste'!D198</f>
        <v>Linda Maier-Paar</v>
      </c>
      <c r="E219" s="24" t="str">
        <f>'[1]3 Vorlage Ergebnisliste'!E198</f>
        <v>Petzelsdorf 1</v>
      </c>
      <c r="F219" s="24">
        <f>'[1]3 Vorlage Ergebnisliste'!F198</f>
        <v>8335</v>
      </c>
      <c r="G219" s="24" t="str">
        <f>'[1]3 Vorlage Ergebnisliste'!G198</f>
        <v>Fehring</v>
      </c>
      <c r="H219" s="24" t="str">
        <f>IF('[1]3 Vorlage Ergebnisliste'!H198="(Leer)","",'[1]3 Vorlage Ergebnisliste'!H198)</f>
        <v>Powerstangerl</v>
      </c>
    </row>
    <row r="220" spans="1:8" x14ac:dyDescent="0.25">
      <c r="A220" s="23" t="str">
        <f>'[1]3 Vorlage Ergebnisliste'!A199</f>
        <v>Nachwuchsbäcker</v>
      </c>
      <c r="B220" s="24" t="str">
        <f>'[1]3 Vorlage Ergebnisliste'!B199</f>
        <v>2. SILBER</v>
      </c>
      <c r="C220" s="24" t="str">
        <f>'[1]3 Vorlage Ergebnisliste'!C199</f>
        <v>Luef</v>
      </c>
      <c r="D220" s="24" t="str">
        <f>'[1]3 Vorlage Ergebnisliste'!D199</f>
        <v>Elena</v>
      </c>
      <c r="E220" s="24" t="str">
        <f>'[1]3 Vorlage Ergebnisliste'!E199</f>
        <v>Edlingstraße 17</v>
      </c>
      <c r="F220" s="24">
        <f>'[1]3 Vorlage Ergebnisliste'!F199</f>
        <v>8792</v>
      </c>
      <c r="G220" s="24" t="str">
        <f>'[1]3 Vorlage Ergebnisliste'!G199</f>
        <v>St. Peter-Freienstein</v>
      </c>
      <c r="H220" s="24" t="str">
        <f>IF('[1]3 Vorlage Ergebnisliste'!H199="(Leer)","",'[1]3 Vorlage Ergebnisliste'!H199)</f>
        <v>Mickey Maus-Weckerl</v>
      </c>
    </row>
    <row r="221" spans="1:8" x14ac:dyDescent="0.25">
      <c r="A221" s="23" t="str">
        <f>'[1]3 Vorlage Ergebnisliste'!A200</f>
        <v>Nachwuchsbäcker</v>
      </c>
      <c r="B221" s="24" t="str">
        <f>'[1]3 Vorlage Ergebnisliste'!B200</f>
        <v>2. SILBER</v>
      </c>
      <c r="C221" s="24" t="str">
        <f>'[1]3 Vorlage Ergebnisliste'!C200</f>
        <v>Sommer</v>
      </c>
      <c r="D221" s="24" t="str">
        <f>'[1]3 Vorlage Ergebnisliste'!D200</f>
        <v>Anna</v>
      </c>
      <c r="E221" s="24" t="str">
        <f>'[1]3 Vorlage Ergebnisliste'!E200</f>
        <v>Jungberg 102</v>
      </c>
      <c r="F221" s="24">
        <f>'[1]3 Vorlage Ergebnisliste'!F200</f>
        <v>8274</v>
      </c>
      <c r="G221" s="24" t="str">
        <f>'[1]3 Vorlage Ergebnisliste'!G200</f>
        <v>Buch St. Magdalena</v>
      </c>
      <c r="H221" s="24" t="str">
        <f>IF('[1]3 Vorlage Ergebnisliste'!H200="(Leer)","",'[1]3 Vorlage Ergebnisliste'!H200)</f>
        <v>Party-Sonne</v>
      </c>
    </row>
    <row r="222" spans="1:8" x14ac:dyDescent="0.25">
      <c r="A222" s="23" t="str">
        <f>'[1]3 Vorlage Ergebnisliste'!A201</f>
        <v>Gesundes Schuljausengebäck</v>
      </c>
      <c r="B222" s="24" t="str">
        <f>'[1]3 Vorlage Ergebnisliste'!B201</f>
        <v>1. GOLD</v>
      </c>
      <c r="C222" s="24" t="str">
        <f>'[1]3 Vorlage Ergebnisliste'!C201</f>
        <v>Kirchleitner</v>
      </c>
      <c r="D222" s="24" t="str">
        <f>'[1]3 Vorlage Ergebnisliste'!D201</f>
        <v>Grete</v>
      </c>
      <c r="E222" s="24" t="str">
        <f>'[1]3 Vorlage Ergebnisliste'!E201</f>
        <v>Großklein 55</v>
      </c>
      <c r="F222" s="24">
        <f>'[1]3 Vorlage Ergebnisliste'!F201</f>
        <v>8452</v>
      </c>
      <c r="G222" s="24" t="str">
        <f>'[1]3 Vorlage Ergebnisliste'!G201</f>
        <v>Großklein</v>
      </c>
      <c r="H222" s="24" t="str">
        <f>IF('[1]3 Vorlage Ergebnisliste'!H201="(Leer)","",'[1]3 Vorlage Ergebnisliste'!H201)</f>
        <v>Brotchips</v>
      </c>
    </row>
    <row r="223" spans="1:8" x14ac:dyDescent="0.25">
      <c r="A223" s="23" t="str">
        <f>'[1]3 Vorlage Ergebnisliste'!A202</f>
        <v>Gesundes Schuljausengebäck</v>
      </c>
      <c r="B223" s="24" t="str">
        <f>'[1]3 Vorlage Ergebnisliste'!B202</f>
        <v>1. GOLD</v>
      </c>
      <c r="C223" s="24" t="str">
        <f>'[1]3 Vorlage Ergebnisliste'!C202</f>
        <v>Pracher</v>
      </c>
      <c r="D223" s="24" t="str">
        <f>'[1]3 Vorlage Ergebnisliste'!D202</f>
        <v>Anita</v>
      </c>
      <c r="E223" s="24" t="str">
        <f>'[1]3 Vorlage Ergebnisliste'!E202</f>
        <v>Petzelsdorfstraße 14</v>
      </c>
      <c r="F223" s="24">
        <f>'[1]3 Vorlage Ergebnisliste'!F202</f>
        <v>8522</v>
      </c>
      <c r="G223" s="24" t="str">
        <f>'[1]3 Vorlage Ergebnisliste'!G202</f>
        <v>Groß St. Florian</v>
      </c>
      <c r="H223" s="24" t="str">
        <f>IF('[1]3 Vorlage Ergebnisliste'!H202="(Leer)","",'[1]3 Vorlage Ergebnisliste'!H202)</f>
        <v>Frühstücksgebäck</v>
      </c>
    </row>
    <row r="224" spans="1:8" x14ac:dyDescent="0.25">
      <c r="A224" s="23" t="str">
        <f>'[1]3 Vorlage Ergebnisliste'!A203</f>
        <v>Gesundes Schuljausengebäck</v>
      </c>
      <c r="B224" s="24" t="str">
        <f>'[1]3 Vorlage Ergebnisliste'!B203</f>
        <v>1. GOLD</v>
      </c>
      <c r="C224" s="24" t="str">
        <f>'[1]3 Vorlage Ergebnisliste'!C203</f>
        <v>Maria Lankowitz</v>
      </c>
      <c r="D224" s="24" t="str">
        <f>'[1]3 Vorlage Ergebnisliste'!D203</f>
        <v xml:space="preserve">Fachschule </v>
      </c>
      <c r="E224" s="24" t="str">
        <f>'[1]3 Vorlage Ergebnisliste'!E203</f>
        <v>Bergmannstraße 218</v>
      </c>
      <c r="F224" s="24">
        <f>'[1]3 Vorlage Ergebnisliste'!F203</f>
        <v>8591</v>
      </c>
      <c r="G224" s="24" t="str">
        <f>'[1]3 Vorlage Ergebnisliste'!G203</f>
        <v>Maria Lankowitz</v>
      </c>
      <c r="H224" s="24" t="str">
        <f>IF('[1]3 Vorlage Ergebnisliste'!H203="(Leer)","",'[1]3 Vorlage Ergebnisliste'!H203)</f>
        <v>Pikante Topfen-Kräuterweckerl</v>
      </c>
    </row>
    <row r="225" spans="1:8" x14ac:dyDescent="0.25">
      <c r="A225" s="23" t="str">
        <f>'[1]3 Vorlage Ergebnisliste'!A204</f>
        <v>Gesundes Schuljausengebäck</v>
      </c>
      <c r="B225" s="24" t="str">
        <f>'[1]3 Vorlage Ergebnisliste'!B204</f>
        <v>1. GOLD</v>
      </c>
      <c r="C225" s="24" t="str">
        <f>'[1]3 Vorlage Ergebnisliste'!C204</f>
        <v>Loibl</v>
      </c>
      <c r="D225" s="24" t="str">
        <f>'[1]3 Vorlage Ergebnisliste'!D204</f>
        <v>Monika</v>
      </c>
      <c r="E225" s="24" t="str">
        <f>'[1]3 Vorlage Ergebnisliste'!E204</f>
        <v>Sonnleiten 5</v>
      </c>
      <c r="F225" s="24">
        <f>'[1]3 Vorlage Ergebnisliste'!F204</f>
        <v>2654</v>
      </c>
      <c r="G225" s="24" t="str">
        <f>'[1]3 Vorlage Ergebnisliste'!G204</f>
        <v>Prein an der Rax</v>
      </c>
      <c r="H225" s="24" t="str">
        <f>IF('[1]3 Vorlage Ergebnisliste'!H204="(Leer)","",'[1]3 Vorlage Ergebnisliste'!H204)</f>
        <v>Gesunde Schuljause</v>
      </c>
    </row>
    <row r="226" spans="1:8" x14ac:dyDescent="0.25">
      <c r="A226" s="23" t="str">
        <f>'[1]3 Vorlage Ergebnisliste'!A205</f>
        <v>Gesundes Schuljausengebäck</v>
      </c>
      <c r="B226" s="24" t="str">
        <f>'[1]3 Vorlage Ergebnisliste'!B205</f>
        <v>3. BRONZE</v>
      </c>
      <c r="C226" s="24" t="str">
        <f>'[1]3 Vorlage Ergebnisliste'!C205</f>
        <v>Huber</v>
      </c>
      <c r="D226" s="24" t="str">
        <f>'[1]3 Vorlage Ergebnisliste'!D205</f>
        <v>Doris</v>
      </c>
      <c r="E226" s="24" t="str">
        <f>'[1]3 Vorlage Ergebnisliste'!E205</f>
        <v>Deutsch Tschantschendorf</v>
      </c>
      <c r="F226" s="24">
        <f>'[1]3 Vorlage Ergebnisliste'!F205</f>
        <v>7544</v>
      </c>
      <c r="G226" s="24" t="str">
        <f>'[1]3 Vorlage Ergebnisliste'!G205</f>
        <v>Deutsch Tschantschendorf</v>
      </c>
      <c r="H226" s="24" t="str">
        <f>IF('[1]3 Vorlage Ergebnisliste'!H205="(Leer)","",'[1]3 Vorlage Ergebnisliste'!H205)</f>
        <v>gefülltes Bauernkipferl</v>
      </c>
    </row>
    <row r="227" spans="1:8" x14ac:dyDescent="0.25">
      <c r="A227" s="23" t="str">
        <f>'[1]3 Vorlage Ergebnisliste'!A206</f>
        <v>Kunst aus Teig / Gebäcke im Jahreskreislauf</v>
      </c>
      <c r="B227" s="24" t="str">
        <f>'[1]3 Vorlage Ergebnisliste'!B206</f>
        <v>1. GOLD</v>
      </c>
      <c r="C227" s="24" t="str">
        <f>'[1]3 Vorlage Ergebnisliste'!C206</f>
        <v>Hofbauer</v>
      </c>
      <c r="D227" s="24" t="str">
        <f>'[1]3 Vorlage Ergebnisliste'!D206</f>
        <v>Irina</v>
      </c>
      <c r="E227" s="24" t="str">
        <f>'[1]3 Vorlage Ergebnisliste'!E206</f>
        <v>Schwöbing 10</v>
      </c>
      <c r="F227" s="24">
        <f>'[1]3 Vorlage Ergebnisliste'!F206</f>
        <v>8670</v>
      </c>
      <c r="G227" s="24" t="str">
        <f>'[1]3 Vorlage Ergebnisliste'!G206</f>
        <v>Krieglach</v>
      </c>
      <c r="H227" s="24" t="str">
        <f>IF('[1]3 Vorlage Ergebnisliste'!H206="(Leer)","",'[1]3 Vorlage Ergebnisliste'!H206)</f>
        <v>Ähre in Gold</v>
      </c>
    </row>
    <row r="228" spans="1:8" x14ac:dyDescent="0.25">
      <c r="A228" s="23" t="str">
        <f>'[1]3 Vorlage Ergebnisliste'!A207</f>
        <v>Kunst aus Teig / Gebäcke im Jahreskreislauf</v>
      </c>
      <c r="B228" s="24" t="str">
        <f>'[1]3 Vorlage Ergebnisliste'!B207</f>
        <v>1. GOLD</v>
      </c>
      <c r="C228" s="24" t="str">
        <f>'[1]3 Vorlage Ergebnisliste'!C207</f>
        <v xml:space="preserve">Aldrian Ilse </v>
      </c>
      <c r="D228" s="24" t="str">
        <f>'[1]3 Vorlage Ergebnisliste'!D207</f>
        <v>Buschenschank Koller</v>
      </c>
      <c r="E228" s="24" t="str">
        <f>'[1]3 Vorlage Ergebnisliste'!E207</f>
        <v>Greith 11</v>
      </c>
      <c r="F228" s="24">
        <f>'[1]3 Vorlage Ergebnisliste'!F207</f>
        <v>8442</v>
      </c>
      <c r="G228" s="24" t="str">
        <f>'[1]3 Vorlage Ergebnisliste'!G207</f>
        <v>Kitzeck</v>
      </c>
      <c r="H228" s="24" t="str">
        <f>IF('[1]3 Vorlage Ergebnisliste'!H207="(Leer)","",'[1]3 Vorlage Ergebnisliste'!H207)</f>
        <v>Pfingststrudel</v>
      </c>
    </row>
    <row r="229" spans="1:8" x14ac:dyDescent="0.25">
      <c r="A229" s="23" t="str">
        <f>'[1]3 Vorlage Ergebnisliste'!A208</f>
        <v>Kunst aus Teig / Gebäcke im Jahreskreislauf</v>
      </c>
      <c r="B229" s="24" t="str">
        <f>'[1]3 Vorlage Ergebnisliste'!B208</f>
        <v>1. GOLD</v>
      </c>
      <c r="C229" s="24" t="str">
        <f>'[1]3 Vorlage Ergebnisliste'!C208</f>
        <v xml:space="preserve">Weinhandl </v>
      </c>
      <c r="D229" s="24" t="str">
        <f>'[1]3 Vorlage Ergebnisliste'!D208</f>
        <v>Maria</v>
      </c>
      <c r="E229" s="24" t="str">
        <f>'[1]3 Vorlage Ergebnisliste'!E208</f>
        <v>Edla 18</v>
      </c>
      <c r="F229" s="24">
        <f>'[1]3 Vorlage Ergebnisliste'!F208</f>
        <v>8093</v>
      </c>
      <c r="G229" s="24" t="str">
        <f>'[1]3 Vorlage Ergebnisliste'!G208</f>
        <v>St. Peter am Ottersbach</v>
      </c>
      <c r="H229" s="24" t="str">
        <f>IF('[1]3 Vorlage Ergebnisliste'!H208="(Leer)","",'[1]3 Vorlage Ergebnisliste'!H208)</f>
        <v>Weinpresse</v>
      </c>
    </row>
    <row r="230" spans="1:8" x14ac:dyDescent="0.25">
      <c r="A230" s="23" t="str">
        <f>'[1]3 Vorlage Ergebnisliste'!A209</f>
        <v>Kunst aus Teig / Gebäcke im Jahreskreislauf</v>
      </c>
      <c r="B230" s="24" t="str">
        <f>'[1]3 Vorlage Ergebnisliste'!B209</f>
        <v>2. SILBER</v>
      </c>
      <c r="C230" s="24" t="str">
        <f>'[1]3 Vorlage Ergebnisliste'!C209</f>
        <v>Pracher</v>
      </c>
      <c r="D230" s="24" t="str">
        <f>'[1]3 Vorlage Ergebnisliste'!D209</f>
        <v>Anita</v>
      </c>
      <c r="E230" s="24" t="str">
        <f>'[1]3 Vorlage Ergebnisliste'!E209</f>
        <v>Petzelsdorfstraße 14</v>
      </c>
      <c r="F230" s="24">
        <f>'[1]3 Vorlage Ergebnisliste'!F209</f>
        <v>8522</v>
      </c>
      <c r="G230" s="24" t="str">
        <f>'[1]3 Vorlage Ergebnisliste'!G209</f>
        <v>Groß St. Florian</v>
      </c>
      <c r="H230" s="24" t="str">
        <f>IF('[1]3 Vorlage Ergebnisliste'!H209="(Leer)","",'[1]3 Vorlage Ergebnisliste'!H209)</f>
        <v>Jausenrad für eine deftige Buschenschankjause</v>
      </c>
    </row>
  </sheetData>
  <mergeCells count="4">
    <mergeCell ref="A1:G1"/>
    <mergeCell ref="A2:G2"/>
    <mergeCell ref="A4:G4"/>
    <mergeCell ref="A24:G24"/>
  </mergeCells>
  <conditionalFormatting sqref="D22:G22 A18:C18 E19:F19 A22:A23 C23:G23 A1:G17 F18 B19 D20:F21 B21:B22 H27:H230 A24:G230">
    <cfRule type="cellIs" dxfId="3" priority="4" operator="equal">
      <formula>0</formula>
    </cfRule>
  </conditionalFormatting>
  <conditionalFormatting sqref="A19:A21 B20 C19:D19 C20:C22">
    <cfRule type="cellIs" dxfId="2" priority="3" operator="equal">
      <formula>0</formula>
    </cfRule>
  </conditionalFormatting>
  <conditionalFormatting sqref="H26">
    <cfRule type="cellIs" dxfId="1" priority="2" operator="equal">
      <formula>0</formula>
    </cfRule>
  </conditionalFormatting>
  <conditionalFormatting sqref="B23">
    <cfRule type="cellIs" dxfId="0" priority="1" operator="equal">
      <formula>0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Tabelle3</vt:lpstr>
    </vt:vector>
  </TitlesOfParts>
  <Company>voestalpine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Kortschak Christina</dc:creator>
  <cp:lastModifiedBy>Kortschak Christina</cp:lastModifiedBy>
  <cp:lastPrinted>2019-08-07T19:11:52Z</cp:lastPrinted>
  <dcterms:created xsi:type="dcterms:W3CDTF">2019-08-07T19:06:10Z</dcterms:created>
  <dcterms:modified xsi:type="dcterms:W3CDTF">2019-08-08T09:48:56Z</dcterms:modified>
</cp:coreProperties>
</file>